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39" documentId="13_ncr:1_{CC01F638-51F9-4C63-89E4-6F523F5F8D64}" xr6:coauthVersionLast="46" xr6:coauthVersionMax="46" xr10:uidLastSave="{70461935-900E-4DDC-91AF-5E853EC05338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5" r:id="rId3"/>
    <sheet name="Protocols-4-sets" sheetId="6" r:id="rId4"/>
  </sheets>
  <definedNames>
    <definedName name="_xlnm.Print_Area" localSheetId="3">'Protocols-4-sets'!$A$1:$CF$238</definedName>
    <definedName name="_xlnm.Print_Area" localSheetId="1">'Protocols-6-sets'!$A$1:$CF$280</definedName>
    <definedName name="_xlnm.Print_Area" localSheetId="2">'Protocols-7-sets'!$A$1:$CF$301</definedName>
    <definedName name="_xlnm.Print_Area" localSheetId="0">Results!$A$1:$AE$45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4" l="1"/>
  <c r="O15" i="4"/>
  <c r="O13" i="4"/>
  <c r="O11" i="4"/>
  <c r="O9" i="4"/>
  <c r="O7" i="4"/>
  <c r="O5" i="4"/>
  <c r="N5" i="4" l="1"/>
  <c r="P18" i="4"/>
  <c r="O18" i="4"/>
  <c r="P16" i="4"/>
  <c r="O16" i="4"/>
  <c r="P14" i="4"/>
  <c r="O14" i="4"/>
  <c r="P12" i="4"/>
  <c r="O12" i="4"/>
  <c r="P10" i="4"/>
  <c r="O10" i="4"/>
  <c r="P8" i="4"/>
  <c r="O8" i="4"/>
  <c r="P6" i="4"/>
  <c r="O6" i="4"/>
  <c r="BW217" i="6"/>
  <c r="BB183" i="6"/>
  <c r="AG149" i="6"/>
  <c r="A115" i="6"/>
  <c r="AG81" i="6"/>
  <c r="AQ47" i="6"/>
  <c r="BW13" i="6"/>
  <c r="BW271" i="5"/>
  <c r="BB228" i="5"/>
  <c r="AG185" i="5"/>
  <c r="A142" i="5"/>
  <c r="AG99" i="5"/>
  <c r="AQ56" i="5"/>
  <c r="BW13" i="5"/>
  <c r="BW253" i="2"/>
  <c r="BB213" i="2"/>
  <c r="AG173" i="2"/>
  <c r="A133" i="2"/>
  <c r="AG93" i="2"/>
  <c r="AQ53" i="2"/>
  <c r="BW13" i="2"/>
  <c r="BL237" i="6" l="1"/>
  <c r="AQ237" i="6"/>
  <c r="V237" i="6"/>
  <c r="A237" i="6"/>
  <c r="BL217" i="6"/>
  <c r="BB217" i="6"/>
  <c r="AQ217" i="6"/>
  <c r="AG217" i="6"/>
  <c r="V217" i="6"/>
  <c r="L217" i="6"/>
  <c r="A217" i="6"/>
  <c r="BL206" i="6"/>
  <c r="AQ206" i="6"/>
  <c r="V206" i="6"/>
  <c r="A206" i="6"/>
  <c r="BL203" i="6"/>
  <c r="AQ203" i="6"/>
  <c r="V203" i="6"/>
  <c r="A203" i="6"/>
  <c r="BW183" i="6"/>
  <c r="BL183" i="6"/>
  <c r="AQ183" i="6"/>
  <c r="AG183" i="6"/>
  <c r="V183" i="6"/>
  <c r="L183" i="6"/>
  <c r="A183" i="6"/>
  <c r="BL172" i="6"/>
  <c r="AQ172" i="6"/>
  <c r="V172" i="6"/>
  <c r="A172" i="6"/>
  <c r="BL169" i="6"/>
  <c r="AQ169" i="6"/>
  <c r="V169" i="6"/>
  <c r="A169" i="6"/>
  <c r="BW149" i="6"/>
  <c r="BL149" i="6"/>
  <c r="BB149" i="6"/>
  <c r="AQ149" i="6"/>
  <c r="V149" i="6"/>
  <c r="L149" i="6"/>
  <c r="A149" i="6"/>
  <c r="BL138" i="6"/>
  <c r="AQ138" i="6"/>
  <c r="V138" i="6"/>
  <c r="A138" i="6"/>
  <c r="BL135" i="6"/>
  <c r="AQ135" i="6"/>
  <c r="V135" i="6"/>
  <c r="A135" i="6"/>
  <c r="BW115" i="6"/>
  <c r="BL115" i="6"/>
  <c r="BB115" i="6"/>
  <c r="AQ115" i="6"/>
  <c r="AG115" i="6"/>
  <c r="V115" i="6"/>
  <c r="L115" i="6"/>
  <c r="BL104" i="6"/>
  <c r="AQ104" i="6"/>
  <c r="V104" i="6"/>
  <c r="A104" i="6"/>
  <c r="BL101" i="6"/>
  <c r="AQ101" i="6"/>
  <c r="V101" i="6"/>
  <c r="A101" i="6"/>
  <c r="BW81" i="6"/>
  <c r="BL81" i="6"/>
  <c r="BB81" i="6"/>
  <c r="AQ81" i="6"/>
  <c r="V81" i="6"/>
  <c r="L81" i="6"/>
  <c r="A81" i="6"/>
  <c r="BL70" i="6"/>
  <c r="AQ70" i="6"/>
  <c r="V70" i="6"/>
  <c r="A70" i="6"/>
  <c r="BL67" i="6"/>
  <c r="AQ67" i="6"/>
  <c r="V67" i="6"/>
  <c r="A67" i="6"/>
  <c r="BW47" i="6"/>
  <c r="BL47" i="6"/>
  <c r="BB47" i="6"/>
  <c r="AG47" i="6"/>
  <c r="V47" i="6"/>
  <c r="L47" i="6"/>
  <c r="A47" i="6"/>
  <c r="BL36" i="6"/>
  <c r="AQ36" i="6"/>
  <c r="V36" i="6"/>
  <c r="A36" i="6"/>
  <c r="BL33" i="6"/>
  <c r="AQ33" i="6"/>
  <c r="V33" i="6"/>
  <c r="A33" i="6"/>
  <c r="BL13" i="6"/>
  <c r="BB13" i="6"/>
  <c r="AQ13" i="6"/>
  <c r="AG13" i="6"/>
  <c r="V13" i="6"/>
  <c r="L13" i="6"/>
  <c r="A13" i="6"/>
  <c r="BL2" i="6"/>
  <c r="AQ2" i="6"/>
  <c r="V2" i="6"/>
  <c r="A2" i="6"/>
  <c r="BL300" i="5"/>
  <c r="AQ300" i="5"/>
  <c r="V300" i="5"/>
  <c r="A300" i="5"/>
  <c r="BL271" i="5"/>
  <c r="BB271" i="5"/>
  <c r="AQ271" i="5"/>
  <c r="AG271" i="5"/>
  <c r="V271" i="5"/>
  <c r="L271" i="5"/>
  <c r="A271" i="5"/>
  <c r="BL260" i="5"/>
  <c r="AQ260" i="5"/>
  <c r="V260" i="5"/>
  <c r="A260" i="5"/>
  <c r="BL257" i="5"/>
  <c r="AQ257" i="5"/>
  <c r="V257" i="5"/>
  <c r="A257" i="5"/>
  <c r="BW228" i="5"/>
  <c r="BL228" i="5"/>
  <c r="AQ228" i="5"/>
  <c r="AG228" i="5"/>
  <c r="V228" i="5"/>
  <c r="L228" i="5"/>
  <c r="A228" i="5"/>
  <c r="BL217" i="5"/>
  <c r="AQ217" i="5"/>
  <c r="V217" i="5"/>
  <c r="A217" i="5"/>
  <c r="BL214" i="5"/>
  <c r="AQ214" i="5"/>
  <c r="V214" i="5"/>
  <c r="A214" i="5"/>
  <c r="BW185" i="5"/>
  <c r="BL185" i="5"/>
  <c r="BB185" i="5"/>
  <c r="AQ185" i="5"/>
  <c r="V185" i="5"/>
  <c r="L185" i="5"/>
  <c r="A185" i="5"/>
  <c r="BL174" i="5"/>
  <c r="AQ174" i="5"/>
  <c r="V174" i="5"/>
  <c r="A174" i="5"/>
  <c r="BL171" i="5"/>
  <c r="AQ171" i="5"/>
  <c r="V171" i="5"/>
  <c r="A171" i="5"/>
  <c r="BW142" i="5"/>
  <c r="BL142" i="5"/>
  <c r="BB142" i="5"/>
  <c r="AQ142" i="5"/>
  <c r="AG142" i="5"/>
  <c r="V142" i="5"/>
  <c r="L142" i="5"/>
  <c r="BL131" i="5"/>
  <c r="AQ131" i="5"/>
  <c r="V131" i="5"/>
  <c r="A131" i="5"/>
  <c r="BL128" i="5"/>
  <c r="AQ128" i="5"/>
  <c r="V128" i="5"/>
  <c r="A128" i="5"/>
  <c r="BW99" i="5"/>
  <c r="BL99" i="5"/>
  <c r="BB99" i="5"/>
  <c r="AQ99" i="5"/>
  <c r="V99" i="5"/>
  <c r="L99" i="5"/>
  <c r="A99" i="5"/>
  <c r="BL88" i="5"/>
  <c r="AQ88" i="5"/>
  <c r="V88" i="5"/>
  <c r="A88" i="5"/>
  <c r="BL85" i="5"/>
  <c r="AQ85" i="5"/>
  <c r="V85" i="5"/>
  <c r="A85" i="5"/>
  <c r="BW56" i="5"/>
  <c r="BL56" i="5"/>
  <c r="BB56" i="5"/>
  <c r="AG56" i="5"/>
  <c r="V56" i="5"/>
  <c r="L56" i="5"/>
  <c r="A56" i="5"/>
  <c r="BL45" i="5"/>
  <c r="AQ45" i="5"/>
  <c r="V45" i="5"/>
  <c r="A45" i="5"/>
  <c r="BL42" i="5"/>
  <c r="AQ42" i="5"/>
  <c r="V42" i="5"/>
  <c r="A42" i="5"/>
  <c r="BL13" i="5"/>
  <c r="BB13" i="5"/>
  <c r="AQ13" i="5"/>
  <c r="AG13" i="5"/>
  <c r="V13" i="5"/>
  <c r="L13" i="5"/>
  <c r="A13" i="5"/>
  <c r="BL2" i="5"/>
  <c r="AQ2" i="5"/>
  <c r="V2" i="5"/>
  <c r="A2" i="5"/>
  <c r="BL253" i="2"/>
  <c r="BB253" i="2"/>
  <c r="AQ253" i="2"/>
  <c r="AG253" i="2"/>
  <c r="V253" i="2"/>
  <c r="L253" i="2"/>
  <c r="A253" i="2"/>
  <c r="BW213" i="2"/>
  <c r="BL213" i="2"/>
  <c r="AQ213" i="2"/>
  <c r="AG213" i="2"/>
  <c r="V213" i="2"/>
  <c r="L213" i="2"/>
  <c r="A213" i="2"/>
  <c r="BW173" i="2"/>
  <c r="BL173" i="2"/>
  <c r="BB173" i="2"/>
  <c r="AQ173" i="2"/>
  <c r="V173" i="2"/>
  <c r="L173" i="2"/>
  <c r="A173" i="2"/>
  <c r="BW133" i="2"/>
  <c r="BL133" i="2"/>
  <c r="BB133" i="2"/>
  <c r="AQ133" i="2"/>
  <c r="AG133" i="2"/>
  <c r="V133" i="2"/>
  <c r="L133" i="2"/>
  <c r="BW93" i="2"/>
  <c r="BL93" i="2"/>
  <c r="BB93" i="2"/>
  <c r="AQ93" i="2"/>
  <c r="V93" i="2"/>
  <c r="L93" i="2"/>
  <c r="A93" i="2"/>
  <c r="BW53" i="2"/>
  <c r="BL53" i="2"/>
  <c r="BB53" i="2"/>
  <c r="AG53" i="2"/>
  <c r="V53" i="2"/>
  <c r="L53" i="2"/>
  <c r="A53" i="2"/>
  <c r="BL13" i="2"/>
  <c r="BB13" i="2"/>
  <c r="AQ13" i="2"/>
  <c r="AG13" i="2"/>
  <c r="V13" i="2"/>
  <c r="L13" i="2"/>
  <c r="A13" i="2"/>
  <c r="AW5" i="4" l="1"/>
  <c r="R7" i="4" l="1"/>
  <c r="T5" i="4"/>
  <c r="AB17" i="4" l="1"/>
  <c r="Z17" i="4"/>
  <c r="X17" i="4"/>
  <c r="V17" i="4"/>
  <c r="T17" i="4"/>
  <c r="K17" i="4" s="1"/>
  <c r="R17" i="4"/>
  <c r="AD15" i="4"/>
  <c r="Z15" i="4"/>
  <c r="X15" i="4"/>
  <c r="V15" i="4"/>
  <c r="K15" i="4" s="1"/>
  <c r="T15" i="4"/>
  <c r="R15" i="4"/>
  <c r="AD13" i="4"/>
  <c r="AB13" i="4"/>
  <c r="X13" i="4"/>
  <c r="K13" i="4" s="1"/>
  <c r="V13" i="4"/>
  <c r="T13" i="4"/>
  <c r="R13" i="4"/>
  <c r="AD11" i="4"/>
  <c r="AB11" i="4"/>
  <c r="Z11" i="4"/>
  <c r="V11" i="4"/>
  <c r="T11" i="4"/>
  <c r="R11" i="4"/>
  <c r="AD9" i="4"/>
  <c r="AB9" i="4"/>
  <c r="Z9" i="4"/>
  <c r="X9" i="4"/>
  <c r="T9" i="4"/>
  <c r="R9" i="4"/>
  <c r="AD7" i="4"/>
  <c r="AB7" i="4"/>
  <c r="Z7" i="4"/>
  <c r="X7" i="4"/>
  <c r="V7" i="4"/>
  <c r="X5" i="4"/>
  <c r="V5" i="4"/>
  <c r="Z5" i="4"/>
  <c r="AB5" i="4"/>
  <c r="AD5" i="4"/>
  <c r="K7" i="4" l="1"/>
  <c r="J7" i="4" s="1"/>
  <c r="K11" i="4"/>
  <c r="J11" i="4" s="1"/>
  <c r="K9" i="4"/>
  <c r="J9" i="4" s="1"/>
  <c r="L5" i="4"/>
  <c r="K5" i="4"/>
  <c r="M5" i="4" s="1"/>
  <c r="J15" i="4"/>
  <c r="J17" i="4"/>
  <c r="J13" i="4"/>
  <c r="L7" i="4"/>
  <c r="L13" i="4"/>
  <c r="AW11" i="4"/>
  <c r="AW9" i="4"/>
  <c r="L17" i="4"/>
  <c r="AW7" i="4"/>
  <c r="L15" i="4"/>
  <c r="J5" i="4" l="1"/>
  <c r="I5" i="4" s="1"/>
  <c r="F5" i="4" s="1"/>
  <c r="E5" i="4" s="1"/>
  <c r="AL7" i="4"/>
  <c r="AJ5" i="4"/>
  <c r="AN5" i="4"/>
  <c r="AO5" i="4"/>
  <c r="AM5" i="4"/>
  <c r="AR5" i="4"/>
  <c r="AO17" i="4"/>
  <c r="AR15" i="4"/>
  <c r="AL15" i="4"/>
  <c r="AO15" i="4"/>
  <c r="AP5" i="4"/>
  <c r="AQ5" i="4"/>
  <c r="AQ17" i="4"/>
  <c r="AR13" i="4"/>
  <c r="AQ13" i="4"/>
  <c r="AP17" i="4"/>
  <c r="AN17" i="4"/>
  <c r="AN13" i="4"/>
  <c r="AO13" i="4"/>
  <c r="AM15" i="4"/>
  <c r="AN15" i="4"/>
  <c r="AP15" i="4"/>
  <c r="AL17" i="4"/>
  <c r="AM17" i="4"/>
  <c r="AL13" i="4"/>
  <c r="AM13" i="4"/>
  <c r="I7" i="4"/>
  <c r="BL279" i="2" l="1"/>
  <c r="AQ279" i="2"/>
  <c r="V279" i="2"/>
  <c r="A279" i="2"/>
  <c r="BL242" i="2"/>
  <c r="AQ242" i="2"/>
  <c r="V242" i="2"/>
  <c r="A242" i="2"/>
  <c r="BL239" i="2"/>
  <c r="AQ239" i="2"/>
  <c r="V239" i="2"/>
  <c r="A239" i="2"/>
  <c r="BL202" i="2"/>
  <c r="AQ202" i="2"/>
  <c r="V202" i="2"/>
  <c r="A202" i="2"/>
  <c r="BL199" i="2"/>
  <c r="AQ199" i="2"/>
  <c r="V199" i="2"/>
  <c r="A199" i="2"/>
  <c r="BL162" i="2"/>
  <c r="AQ162" i="2"/>
  <c r="V162" i="2"/>
  <c r="A162" i="2"/>
  <c r="BL159" i="2"/>
  <c r="AQ159" i="2"/>
  <c r="V159" i="2"/>
  <c r="A159" i="2"/>
  <c r="BL122" i="2"/>
  <c r="AQ122" i="2"/>
  <c r="V122" i="2"/>
  <c r="A122" i="2"/>
  <c r="BL119" i="2"/>
  <c r="AQ119" i="2"/>
  <c r="V119" i="2"/>
  <c r="A119" i="2"/>
  <c r="BL82" i="2"/>
  <c r="AQ82" i="2"/>
  <c r="V82" i="2"/>
  <c r="A82" i="2"/>
  <c r="BL79" i="2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M13" i="4" l="1"/>
  <c r="M15" i="4"/>
  <c r="M17" i="4"/>
  <c r="AW17" i="4"/>
  <c r="AW15" i="4"/>
  <c r="AW13" i="4"/>
  <c r="AX5" i="4" s="1"/>
  <c r="B26" i="4"/>
  <c r="AJ15" i="4" l="1"/>
  <c r="AJ17" i="4"/>
  <c r="AJ7" i="4"/>
  <c r="AJ11" i="4"/>
  <c r="AJ9" i="4"/>
  <c r="AJ13" i="4"/>
  <c r="I17" i="4"/>
  <c r="I15" i="4"/>
  <c r="I13" i="4"/>
  <c r="F13" i="4" s="1"/>
  <c r="L11" i="4"/>
  <c r="L9" i="4"/>
  <c r="AG5" i="4" l="1"/>
  <c r="AO2" i="4"/>
  <c r="AQ2" i="4"/>
  <c r="AP7" i="4"/>
  <c r="AO7" i="4"/>
  <c r="AN7" i="4"/>
  <c r="AP11" i="4"/>
  <c r="AQ11" i="4"/>
  <c r="AR11" i="4"/>
  <c r="AR9" i="4"/>
  <c r="AQ9" i="4"/>
  <c r="AQ7" i="4"/>
  <c r="AR7" i="4"/>
  <c r="AO9" i="4"/>
  <c r="AM9" i="4"/>
  <c r="AP9" i="4"/>
  <c r="AL9" i="4"/>
  <c r="AM11" i="4"/>
  <c r="AN11" i="4"/>
  <c r="AL11" i="4"/>
  <c r="M9" i="4"/>
  <c r="M11" i="4"/>
  <c r="F17" i="4"/>
  <c r="E17" i="4" s="1"/>
  <c r="F15" i="4"/>
  <c r="E15" i="4" s="1"/>
  <c r="M7" i="4"/>
  <c r="F7" i="4"/>
  <c r="E7" i="4" s="1"/>
  <c r="AG15" i="4"/>
  <c r="AG17" i="4"/>
  <c r="AG13" i="4"/>
  <c r="E13" i="4"/>
  <c r="AG9" i="4"/>
  <c r="AG7" i="4"/>
  <c r="AG11" i="4"/>
  <c r="I11" i="4"/>
  <c r="AL19" i="4" l="1"/>
  <c r="F11" i="4"/>
  <c r="E11" i="4" s="1"/>
  <c r="I9" i="4"/>
  <c r="AN19" i="4"/>
  <c r="N9" i="4" s="1"/>
  <c r="AP19" i="4"/>
  <c r="N13" i="4" s="1"/>
  <c r="AQ19" i="4"/>
  <c r="N15" i="4" s="1"/>
  <c r="AR19" i="4"/>
  <c r="N17" i="4" s="1"/>
  <c r="AM19" i="4"/>
  <c r="N7" i="4" s="1"/>
  <c r="AO19" i="4"/>
  <c r="N11" i="4" s="1"/>
  <c r="AP2" i="4" l="1"/>
  <c r="AH5" i="4"/>
  <c r="AH7" i="4"/>
  <c r="AH11" i="4"/>
  <c r="AX9" i="4"/>
  <c r="AX11" i="4"/>
  <c r="AX13" i="4"/>
  <c r="AX17" i="4"/>
  <c r="AX15" i="4"/>
  <c r="AX7" i="4"/>
  <c r="AI5" i="4"/>
  <c r="AI9" i="4"/>
  <c r="AI7" i="4"/>
  <c r="AI11" i="4"/>
  <c r="AI13" i="4"/>
  <c r="AI15" i="4"/>
  <c r="AI17" i="4"/>
  <c r="F9" i="4"/>
  <c r="E9" i="4" s="1"/>
  <c r="AH17" i="4"/>
  <c r="AH15" i="4"/>
  <c r="AH13" i="4"/>
  <c r="AH9" i="4"/>
  <c r="AY5" i="4" l="1"/>
  <c r="Q5" i="4" s="1"/>
  <c r="H5" i="4" s="1"/>
  <c r="AY17" i="4"/>
  <c r="Q17" i="4" s="1"/>
  <c r="H17" i="4" s="1"/>
  <c r="AY7" i="4"/>
  <c r="AY15" i="4"/>
  <c r="Q15" i="4" s="1"/>
  <c r="H15" i="4" s="1"/>
  <c r="AY13" i="4"/>
  <c r="Q13" i="4" s="1"/>
  <c r="H13" i="4" s="1"/>
  <c r="AY11" i="4"/>
  <c r="Q11" i="4" s="1"/>
  <c r="H11" i="4" s="1"/>
  <c r="AY9" i="4"/>
  <c r="Q9" i="4" s="1"/>
  <c r="H9" i="4" s="1"/>
  <c r="Q7" i="4" l="1"/>
  <c r="H7" i="4" s="1"/>
</calcChain>
</file>

<file path=xl/sharedStrings.xml><?xml version="1.0" encoding="utf-8"?>
<sst xmlns="http://schemas.openxmlformats.org/spreadsheetml/2006/main" count="1104" uniqueCount="51">
  <si>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</si>
  <si>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</si>
  <si>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</si>
  <si>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</si>
  <si>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</si>
  <si>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</si>
  <si>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</si>
  <si>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</si>
  <si>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</si>
  <si>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</si>
  <si>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</si>
  <si>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</si>
  <si>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</si>
  <si>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</si>
  <si>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</si>
  <si>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</si>
  <si>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</si>
  <si>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</si>
  <si>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 Total: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</si>
  <si>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</si>
  <si>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</si>
  <si>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</si>
  <si>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</si>
  <si>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</si>
  <si>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</si>
  <si>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</si>
  <si>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</si>
  <si>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</si>
  <si>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</si>
  <si>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</si>
  <si>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</si>
  <si>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</si>
  <si>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</si>
  <si>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</si>
  <si>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</si>
  <si>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</si>
  <si>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</si>
  <si>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>Round</t>
  </si>
  <si>
    <t xml:space="preserve">  Round No. 1</t>
  </si>
  <si>
    <t>Table No. 1</t>
  </si>
  <si>
    <t xml:space="preserve">  Round No. 2</t>
  </si>
  <si>
    <t>Table No. 2</t>
  </si>
  <si>
    <t>Table No. 3</t>
  </si>
  <si>
    <t>Table No. 4</t>
  </si>
  <si>
    <t xml:space="preserve">  Round No .2</t>
  </si>
  <si>
    <t xml:space="preserve">  Round No. 3</t>
  </si>
  <si>
    <t xml:space="preserve">  Round No. 4</t>
  </si>
  <si>
    <t xml:space="preserve">  Round No. 5</t>
  </si>
  <si>
    <t xml:space="preserve">  Round No. 6</t>
  </si>
  <si>
    <t xml:space="preserve">  Round No. 7</t>
  </si>
  <si>
    <t>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</si>
</sst>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0" xfId="0" applyFill="1" applyBorder="1"/>
    <xf numFmtId="0" fontId="0" fillId="8" borderId="33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32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33" xfId="0" applyFont="1" applyFill="1" applyBorder="1" applyAlignment="1"/>
    <xf numFmtId="0" fontId="19" fillId="8" borderId="32" xfId="0" applyFont="1" applyFill="1" applyBorder="1" applyAlignment="1"/>
    <xf numFmtId="0" fontId="19" fillId="8" borderId="0" xfId="0" applyFont="1" applyFill="1" applyBorder="1" applyAlignment="1"/>
    <xf numFmtId="0" fontId="19" fillId="8" borderId="33" xfId="0" applyFont="1" applyFill="1" applyBorder="1" applyAlignment="1"/>
    <xf numFmtId="0" fontId="16" fillId="8" borderId="30" xfId="0" applyFont="1" applyFill="1" applyBorder="1"/>
    <xf numFmtId="0" fontId="16" fillId="8" borderId="31" xfId="0" applyFont="1" applyFill="1" applyBorder="1"/>
    <xf numFmtId="0" fontId="16" fillId="8" borderId="33" xfId="0" applyFont="1" applyFill="1" applyBorder="1"/>
    <xf numFmtId="0" fontId="0" fillId="0" borderId="32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33" xfId="0" applyBorder="1"/>
    <xf numFmtId="14" fontId="23" fillId="8" borderId="38" xfId="0" applyNumberFormat="1" applyFont="1" applyFill="1" applyBorder="1" applyAlignment="1"/>
    <xf numFmtId="0" fontId="16" fillId="8" borderId="38" xfId="0" applyFont="1" applyFill="1" applyBorder="1"/>
    <xf numFmtId="0" fontId="29" fillId="8" borderId="32" xfId="0" applyFont="1" applyFill="1" applyBorder="1"/>
    <xf numFmtId="0" fontId="0" fillId="0" borderId="0" xfId="0" applyAlignment="1">
      <alignment horizontal="center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5" fillId="2" borderId="0" xfId="0" applyFont="1" applyFill="1" applyAlignment="1" applyProtection="1"/>
    <xf numFmtId="0" fontId="0" fillId="2" borderId="0" xfId="0" applyFill="1" applyProtection="1"/>
    <xf numFmtId="0" fontId="0" fillId="0" borderId="0" xfId="0" applyProtection="1"/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164" fontId="10" fillId="2" borderId="12" xfId="0" applyNumberFormat="1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56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9" fillId="2" borderId="0" xfId="0" applyFont="1" applyFill="1" applyProtection="1"/>
    <xf numFmtId="0" fontId="14" fillId="0" borderId="0" xfId="0" applyFont="1" applyFill="1" applyProtection="1"/>
    <xf numFmtId="165" fontId="14" fillId="0" borderId="0" xfId="0" applyNumberFormat="1" applyFont="1" applyFill="1" applyAlignment="1" applyProtection="1">
      <alignment horizontal="left"/>
      <protection locked="0"/>
    </xf>
    <xf numFmtId="2" fontId="10" fillId="10" borderId="0" xfId="0" applyNumberFormat="1" applyFont="1" applyFill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8" borderId="3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33" xfId="0" applyFill="1" applyBorder="1" applyAlignment="1">
      <alignment horizontal="left"/>
    </xf>
    <xf numFmtId="0" fontId="0" fillId="0" borderId="0" xfId="0" applyAlignment="1">
      <alignment horizontal="left"/>
    </xf>
    <xf numFmtId="0" fontId="16" fillId="8" borderId="32" xfId="0" applyFont="1" applyFill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0" fontId="16" fillId="8" borderId="30" xfId="0" applyFont="1" applyFill="1" applyBorder="1" applyAlignment="1">
      <alignment horizontal="left"/>
    </xf>
    <xf numFmtId="0" fontId="16" fillId="8" borderId="31" xfId="0" applyFont="1" applyFill="1" applyBorder="1" applyAlignment="1">
      <alignment horizontal="left"/>
    </xf>
    <xf numFmtId="0" fontId="6" fillId="2" borderId="52" xfId="0" applyFont="1" applyFill="1" applyBorder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164" fontId="9" fillId="2" borderId="14" xfId="0" applyNumberFormat="1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4" fillId="2" borderId="63" xfId="0" applyFont="1" applyFill="1" applyBorder="1" applyAlignment="1" applyProtection="1">
      <alignment horizontal="center" vertical="center"/>
    </xf>
    <xf numFmtId="0" fontId="24" fillId="2" borderId="62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24" fillId="2" borderId="61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 wrapText="1"/>
    </xf>
    <xf numFmtId="0" fontId="6" fillId="0" borderId="60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42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13" fillId="7" borderId="9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/>
    </xf>
    <xf numFmtId="0" fontId="13" fillId="7" borderId="27" xfId="0" applyFont="1" applyFill="1" applyBorder="1" applyAlignment="1" applyProtection="1">
      <alignment horizontal="center" vertical="center"/>
    </xf>
    <xf numFmtId="0" fontId="9" fillId="7" borderId="27" xfId="0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30" fillId="2" borderId="28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58" xfId="0" applyFont="1" applyBorder="1" applyAlignment="1" applyProtection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/>
      <protection locked="0"/>
    </xf>
    <xf numFmtId="1" fontId="6" fillId="2" borderId="47" xfId="0" applyNumberFormat="1" applyFont="1" applyFill="1" applyBorder="1" applyAlignment="1" applyProtection="1">
      <alignment horizontal="center" vertical="center"/>
    </xf>
    <xf numFmtId="1" fontId="6" fillId="2" borderId="54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5" fillId="8" borderId="32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39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14" fontId="19" fillId="8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38" xfId="0" applyNumberFormat="1" applyFont="1" applyFill="1" applyBorder="1" applyAlignment="1">
      <alignment horizontal="center" vertical="center"/>
    </xf>
    <xf numFmtId="14" fontId="23" fillId="8" borderId="33" xfId="0" applyNumberFormat="1" applyFont="1" applyFill="1" applyBorder="1" applyAlignment="1">
      <alignment horizontal="center" vertical="center"/>
    </xf>
    <xf numFmtId="14" fontId="23" fillId="8" borderId="41" xfId="0" applyNumberFormat="1" applyFont="1" applyFill="1" applyBorder="1" applyAlignment="1">
      <alignment horizontal="center" vertical="center"/>
    </xf>
    <xf numFmtId="0" fontId="21" fillId="8" borderId="32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39" xfId="0" applyFont="1" applyFill="1" applyBorder="1" applyAlignment="1">
      <alignment horizontal="left" vertical="center"/>
    </xf>
    <xf numFmtId="0" fontId="21" fillId="8" borderId="17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40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left" vertical="center"/>
    </xf>
    <xf numFmtId="0" fontId="21" fillId="8" borderId="40" xfId="0" applyFont="1" applyFill="1" applyBorder="1" applyAlignment="1">
      <alignment horizontal="left" vertical="center"/>
    </xf>
    <xf numFmtId="0" fontId="21" fillId="8" borderId="32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0" fontId="20" fillId="8" borderId="32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0" fontId="20" fillId="8" borderId="37" xfId="0" applyFont="1" applyFill="1" applyBorder="1" applyAlignment="1">
      <alignment horizontal="left"/>
    </xf>
    <xf numFmtId="0" fontId="20" fillId="8" borderId="38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15" fillId="8" borderId="32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4" xfId="0" applyFont="1" applyFill="1" applyBorder="1" applyAlignment="1">
      <alignment horizontal="left"/>
    </xf>
    <xf numFmtId="0" fontId="9" fillId="8" borderId="35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36" xfId="0" applyFont="1" applyFill="1" applyBorder="1" applyAlignment="1">
      <alignment horizontal="left"/>
    </xf>
  </cellXfs>
  <cellStyles count="1">
    <cellStyle name="Standard" xfId="0" builtinId="0"/>
  </cellStyles>
  <dxfs count="214"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S1181"/>
  <sheetViews>
    <sheetView tabSelected="1" zoomScale="85" zoomScaleNormal="85" workbookViewId="0">
      <pane ySplit="4" topLeftCell="A5" activePane="bottomLeft" state="frozen"/>
      <selection pane="bottomLeft" activeCell="O5" sqref="O5:P5"/>
    </sheetView>
  </sheetViews>
  <sheetFormatPr baseColWidth="10" defaultColWidth="8.88671875" defaultRowHeight="13.2" x14ac:dyDescent="0.25"/>
  <cols>
    <col min="1" max="1" width="4.88671875" style="43" customWidth="1"/>
    <col min="2" max="2" width="24.5546875" style="43" customWidth="1"/>
    <col min="3" max="3" width="10.33203125" style="43" customWidth="1"/>
    <col min="4" max="10" width="5.6640625" style="43" customWidth="1"/>
    <col min="11" max="11" width="8" style="43" customWidth="1"/>
    <col min="12" max="13" width="5.6640625" style="43" customWidth="1"/>
    <col min="14" max="14" width="7.6640625" style="43" customWidth="1"/>
    <col min="15" max="16" width="3.6640625" style="43" customWidth="1"/>
    <col min="17" max="17" width="6" style="43" customWidth="1"/>
    <col min="18" max="31" width="3.6640625" style="43" customWidth="1"/>
    <col min="32" max="32" width="3.44140625" style="43" customWidth="1"/>
    <col min="33" max="34" width="5.6640625" style="43" customWidth="1"/>
    <col min="35" max="35" width="5.6640625" style="43" hidden="1" customWidth="1"/>
    <col min="36" max="36" width="5.6640625" style="43" customWidth="1"/>
    <col min="37" max="37" width="8.88671875" style="43"/>
    <col min="38" max="43" width="5.6640625" style="43" customWidth="1"/>
    <col min="44" max="44" width="6.21875" style="43" bestFit="1" customWidth="1"/>
    <col min="45" max="45" width="6.88671875" style="43" customWidth="1"/>
    <col min="46" max="46" width="6.88671875" style="43" bestFit="1" customWidth="1"/>
    <col min="47" max="47" width="5.6640625" style="43" customWidth="1"/>
    <col min="48" max="48" width="8.88671875" style="43"/>
    <col min="49" max="49" width="7.6640625" style="43" customWidth="1"/>
    <col min="50" max="50" width="15" style="43" bestFit="1" customWidth="1"/>
    <col min="51" max="16384" width="8.88671875" style="43"/>
  </cols>
  <sheetData>
    <row r="1" spans="1:123" ht="23.25" customHeight="1" x14ac:dyDescent="0.4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30"/>
      <c r="AG1" s="142"/>
      <c r="AH1" s="142"/>
      <c r="AI1" s="142"/>
      <c r="AJ1" s="31"/>
      <c r="AK1" s="32"/>
      <c r="AL1" s="33" t="s">
        <v>11</v>
      </c>
      <c r="AM1" s="34" t="s">
        <v>11</v>
      </c>
      <c r="AN1" s="35" t="s">
        <v>11</v>
      </c>
      <c r="AO1" s="36" t="s">
        <v>22</v>
      </c>
      <c r="AP1" s="37" t="s">
        <v>23</v>
      </c>
      <c r="AQ1" s="38" t="s">
        <v>24</v>
      </c>
      <c r="AR1" s="39" t="s">
        <v>25</v>
      </c>
      <c r="AS1" s="37" t="s">
        <v>26</v>
      </c>
      <c r="AT1" s="40" t="s">
        <v>27</v>
      </c>
      <c r="AU1" s="41"/>
      <c r="AV1" s="42"/>
      <c r="AW1" s="41" t="s">
        <v>16</v>
      </c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</row>
    <row r="2" spans="1:123" ht="24" customHeight="1" thickBot="1" x14ac:dyDescent="0.4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30"/>
      <c r="AG2" s="142"/>
      <c r="AH2" s="142"/>
      <c r="AI2" s="142"/>
      <c r="AJ2" s="31"/>
      <c r="AK2" s="42"/>
      <c r="AL2" s="44">
        <v>1</v>
      </c>
      <c r="AM2" s="45">
        <v>2</v>
      </c>
      <c r="AN2" s="45">
        <v>3</v>
      </c>
      <c r="AO2" s="46">
        <f>MAX(L5:L18)</f>
        <v>0</v>
      </c>
      <c r="AP2" s="47">
        <f>MAX(N5:N18)</f>
        <v>0</v>
      </c>
      <c r="AQ2" s="48">
        <f>AVERAGE(L5:L18)</f>
        <v>0</v>
      </c>
      <c r="AR2" s="77">
        <v>3</v>
      </c>
      <c r="AS2" s="78">
        <v>1</v>
      </c>
      <c r="AT2" s="79">
        <v>0</v>
      </c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</row>
    <row r="3" spans="1:123" ht="18" customHeight="1" thickBot="1" x14ac:dyDescent="0.45">
      <c r="A3" s="49"/>
      <c r="B3" s="49"/>
      <c r="C3" s="144" t="s">
        <v>13</v>
      </c>
      <c r="D3" s="144"/>
      <c r="E3" s="144"/>
      <c r="F3" s="144"/>
      <c r="G3" s="144"/>
      <c r="H3" s="76">
        <v>1</v>
      </c>
      <c r="I3" s="49"/>
      <c r="J3" s="49"/>
      <c r="K3" s="50"/>
      <c r="L3" s="50"/>
      <c r="M3" s="145" t="s">
        <v>12</v>
      </c>
      <c r="N3" s="145"/>
      <c r="O3" s="145"/>
      <c r="P3" s="145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30"/>
      <c r="AG3" s="143" t="s">
        <v>31</v>
      </c>
      <c r="AH3" s="143"/>
      <c r="AI3" s="143"/>
      <c r="AJ3" s="143"/>
      <c r="AK3" s="3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</row>
    <row r="4" spans="1:123" s="63" customFormat="1" ht="41.25" customHeight="1" x14ac:dyDescent="0.25">
      <c r="A4" s="51" t="s">
        <v>7</v>
      </c>
      <c r="B4" s="52" t="s">
        <v>8</v>
      </c>
      <c r="C4" s="53" t="s">
        <v>9</v>
      </c>
      <c r="D4" s="53" t="s">
        <v>10</v>
      </c>
      <c r="E4" s="53" t="s">
        <v>20</v>
      </c>
      <c r="F4" s="53" t="s">
        <v>2</v>
      </c>
      <c r="G4" s="53" t="s">
        <v>19</v>
      </c>
      <c r="H4" s="53" t="s">
        <v>6</v>
      </c>
      <c r="I4" s="53" t="s">
        <v>21</v>
      </c>
      <c r="J4" s="53" t="s">
        <v>3</v>
      </c>
      <c r="K4" s="53" t="s">
        <v>32</v>
      </c>
      <c r="L4" s="54" t="s">
        <v>0</v>
      </c>
      <c r="M4" s="53" t="s">
        <v>4</v>
      </c>
      <c r="N4" s="53" t="s">
        <v>15</v>
      </c>
      <c r="O4" s="134" t="s">
        <v>14</v>
      </c>
      <c r="P4" s="135"/>
      <c r="Q4" s="55" t="s">
        <v>11</v>
      </c>
      <c r="R4" s="119">
        <v>1</v>
      </c>
      <c r="S4" s="120"/>
      <c r="T4" s="119">
        <v>2</v>
      </c>
      <c r="U4" s="120"/>
      <c r="V4" s="119">
        <v>3</v>
      </c>
      <c r="W4" s="120"/>
      <c r="X4" s="119">
        <v>4</v>
      </c>
      <c r="Y4" s="120"/>
      <c r="Z4" s="119">
        <v>5</v>
      </c>
      <c r="AA4" s="120"/>
      <c r="AB4" s="119">
        <v>6</v>
      </c>
      <c r="AC4" s="120"/>
      <c r="AD4" s="119">
        <v>7</v>
      </c>
      <c r="AE4" s="120"/>
      <c r="AF4" s="56"/>
      <c r="AG4" s="57" t="s">
        <v>28</v>
      </c>
      <c r="AH4" s="58" t="s">
        <v>29</v>
      </c>
      <c r="AI4" s="58" t="s">
        <v>30</v>
      </c>
      <c r="AJ4" s="59" t="s">
        <v>33</v>
      </c>
      <c r="AK4" s="60"/>
      <c r="AL4" s="61">
        <v>1</v>
      </c>
      <c r="AM4" s="62">
        <v>2</v>
      </c>
      <c r="AN4" s="62">
        <v>3</v>
      </c>
      <c r="AO4" s="62">
        <v>4</v>
      </c>
      <c r="AP4" s="62">
        <v>5</v>
      </c>
      <c r="AQ4" s="62">
        <v>6</v>
      </c>
      <c r="AR4" s="62">
        <v>7</v>
      </c>
      <c r="AS4" s="42"/>
      <c r="AT4" s="42"/>
      <c r="AU4" s="42"/>
      <c r="AV4" s="60"/>
      <c r="AW4" s="57" t="s">
        <v>14</v>
      </c>
      <c r="AX4" s="58" t="s">
        <v>34</v>
      </c>
      <c r="AY4" s="59" t="s">
        <v>11</v>
      </c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</row>
    <row r="5" spans="1:123" ht="15.75" customHeight="1" x14ac:dyDescent="0.25">
      <c r="A5" s="118">
        <v>1</v>
      </c>
      <c r="B5" s="110"/>
      <c r="C5" s="112"/>
      <c r="D5" s="112"/>
      <c r="E5" s="99">
        <f>IF(K5=0,0,IF(G5+F5&lt;1000,1000,G5+F5))</f>
        <v>0</v>
      </c>
      <c r="F5" s="99">
        <f>IF(I5&gt;150,IF(M5&gt;=65,0,SUM((L5-K5*2*10+50)%)*10),IF(I5&lt;-150,IF((L5-K5*2*((G5-J5)/10+50)%)*10&lt;1,0,SUM(L5-K5*2*((G5-J5)/10+50)%)*10),SUM(L5-K5*2*((G5-J5)/10+50)%)*10))</f>
        <v>0</v>
      </c>
      <c r="G5" s="101"/>
      <c r="H5" s="99">
        <f>IF(Q5=0,0,SUM(31-Q5)*$H$3)</f>
        <v>0</v>
      </c>
      <c r="I5" s="99">
        <f>IF(K5=0,0,SUM(G5-J5))</f>
        <v>0</v>
      </c>
      <c r="J5" s="99">
        <f>IF(K5=0,0,SUM($G$5:$G$18)-G5)/7</f>
        <v>0</v>
      </c>
      <c r="K5" s="99">
        <f>IF(SUM(O6+P6)=0,0,(IF(T5&lt;=$AR$2,1)+IF(V5&lt;=$AR$2,1)+IF(X5&lt;=$AR$2,1)+IF(Z5&lt;=$AR$2,1)+IF(AB5&lt;=$AR$2,1)+IF(AD5&lt;=$AR$2,1)))</f>
        <v>0</v>
      </c>
      <c r="L5" s="114">
        <f>SUM(T5:AE5)</f>
        <v>0</v>
      </c>
      <c r="M5" s="99">
        <f>IF(K5=0,0,L5/(K5*$AR$2)%)</f>
        <v>0</v>
      </c>
      <c r="N5" s="103">
        <f>AL19</f>
        <v>0</v>
      </c>
      <c r="O5" s="106">
        <f>IF(SUM(O6+P6)=0,0,IF(P6=0,O6/0.99999,SUM(O6/P6)))</f>
        <v>0</v>
      </c>
      <c r="P5" s="107"/>
      <c r="Q5" s="116">
        <f>AY5</f>
        <v>0</v>
      </c>
      <c r="R5" s="132">
        <v>1</v>
      </c>
      <c r="S5" s="133"/>
      <c r="T5" s="136" t="str">
        <f>IF(T6+U6=0,"X",(IF(T6&gt;U6,$AR$2)+IF(T6=U6,$AS$2)+IF(T6&lt;U6,$AT$2)))</f>
        <v>X</v>
      </c>
      <c r="U5" s="105"/>
      <c r="V5" s="104" t="str">
        <f>IF(V6+W6=0,"X",(IF(V6&gt;W6,$AR$2)+IF(V6=W6,$AS$2)+IF(V6&lt;W6,$AT$2)))</f>
        <v>X</v>
      </c>
      <c r="W5" s="105"/>
      <c r="X5" s="104" t="str">
        <f>IF(X6+Y6=0,"X",(IF(X6&gt;Y6,$AR$2)+IF(X6=Y6,$AS$2)+IF(X6&lt;Y6,$AT$2)))</f>
        <v>X</v>
      </c>
      <c r="Y5" s="105"/>
      <c r="Z5" s="104" t="str">
        <f>IF(Z6+AA6=0,"X",(IF(Z6&gt;AA6,$AR$2)+IF(Z6=AA6,$AS$2)+IF(Z6&lt;AA6,$AT$2)))</f>
        <v>X</v>
      </c>
      <c r="AA5" s="105"/>
      <c r="AB5" s="104" t="str">
        <f>IF(AB6+AC6=0,"X",(IF(AB6&gt;AC6,$AR$2)+IF(AB6=AC6,$AS$2)+IF(AB6&lt;AC6,$AT$2)))</f>
        <v>X</v>
      </c>
      <c r="AC5" s="105"/>
      <c r="AD5" s="104" t="str">
        <f>IF(AD6+AE6=0,"X",(IF(AD6&gt;AE6,$AR$2)+IF(AD6=AE6,$AS$2)+IF(AD6&lt;AE6,$AT$2)))</f>
        <v>X</v>
      </c>
      <c r="AE5" s="105"/>
      <c r="AF5" s="64"/>
      <c r="AG5" s="95">
        <f>IF(SUM(O6+P6)=0,0,RANK(L5,L5:L18,0))</f>
        <v>0</v>
      </c>
      <c r="AH5" s="93">
        <f>IF(SUM(O6+P6)=0,0,RANK(N5,N$5:N$18,0))</f>
        <v>0</v>
      </c>
      <c r="AI5" s="140">
        <f>IF(SUM(O6+P6)=0,0,(COUNTIF($L$5:$L$18,"&lt;"&amp;L5)+COUNTIFS($L$5:$L$18,L5,$N$5:$N$18,"&lt;"&amp;N5)+1))</f>
        <v>0</v>
      </c>
      <c r="AJ5" s="91">
        <f>IF(SUM(O6+P6)=0,0,RANK(AW5,$AW$5:$AW$18,0))</f>
        <v>0</v>
      </c>
      <c r="AK5" s="42"/>
      <c r="AL5" s="126"/>
      <c r="AM5" s="121">
        <f>IF($T5=$AS$2,$L5/2)+IF($T5=$AT$2,$L5)</f>
        <v>0</v>
      </c>
      <c r="AN5" s="121">
        <f>IF($V5=$AS$2,$L5/2)+IF($V5=$AT$2,$L5)</f>
        <v>0</v>
      </c>
      <c r="AO5" s="121">
        <f>IF($X5=$AS$2,$L5/2)+IF($X5=$AT$2,$L5)</f>
        <v>0</v>
      </c>
      <c r="AP5" s="121">
        <f>IF($Z5=$AS$2,$L5/2)+IF($Z5=$AT$2,$L5)</f>
        <v>0</v>
      </c>
      <c r="AQ5" s="121">
        <f>IF($AB5=$AS$2,$L5/2)+IF($AB5=$AT$2,$L5)</f>
        <v>0</v>
      </c>
      <c r="AR5" s="121">
        <f>IF($AD5=$AS$2,$L5/2)+IF($AD5=$AT$2,$L5)</f>
        <v>0</v>
      </c>
      <c r="AS5" s="42"/>
      <c r="AT5" s="42"/>
      <c r="AU5" s="42"/>
      <c r="AV5" s="42"/>
      <c r="AW5" s="95">
        <f>O5</f>
        <v>0</v>
      </c>
      <c r="AX5" s="93">
        <f>COUNTIF($L$5:$L$18,"&lt;"&amp;L5)+COUNTIFS($L$5:$L$18,L5,$N$5:$N$18,"&lt;"&amp;N5)+COUNTIFS($L$5:L$18,L5,$N$5:$N$18,N5,$AW$5:$AW$18,"&lt;"&amp;AW5)+1</f>
        <v>1</v>
      </c>
      <c r="AY5" s="91">
        <f>IF(SUM(O6+P6)=0,0,RANK(AX5,$AX$5:$AX$18,0))</f>
        <v>0</v>
      </c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</row>
    <row r="6" spans="1:123" ht="12.75" customHeight="1" x14ac:dyDescent="0.25">
      <c r="A6" s="109"/>
      <c r="B6" s="111"/>
      <c r="C6" s="113"/>
      <c r="D6" s="113"/>
      <c r="E6" s="100"/>
      <c r="F6" s="100"/>
      <c r="G6" s="102"/>
      <c r="H6" s="100"/>
      <c r="I6" s="100"/>
      <c r="J6" s="100"/>
      <c r="K6" s="100"/>
      <c r="L6" s="115"/>
      <c r="M6" s="100"/>
      <c r="N6" s="103"/>
      <c r="O6" s="65">
        <f>SUM($AD6,$AB6,$Z6,$X6,$V6,$T6,$R6)</f>
        <v>0</v>
      </c>
      <c r="P6" s="66">
        <f>SUM($AE6,$AC6,$AA6,$Y6,$W6,$U6,$S6)</f>
        <v>0</v>
      </c>
      <c r="Q6" s="117"/>
      <c r="R6" s="130" t="s">
        <v>37</v>
      </c>
      <c r="S6" s="131"/>
      <c r="T6" s="80"/>
      <c r="U6" s="81"/>
      <c r="V6" s="82"/>
      <c r="W6" s="81"/>
      <c r="X6" s="82"/>
      <c r="Y6" s="81"/>
      <c r="Z6" s="82"/>
      <c r="AA6" s="81"/>
      <c r="AB6" s="82"/>
      <c r="AC6" s="81"/>
      <c r="AD6" s="82"/>
      <c r="AE6" s="81"/>
      <c r="AF6" s="64"/>
      <c r="AG6" s="95"/>
      <c r="AH6" s="93"/>
      <c r="AI6" s="140"/>
      <c r="AJ6" s="91"/>
      <c r="AK6" s="42"/>
      <c r="AL6" s="127"/>
      <c r="AM6" s="121"/>
      <c r="AN6" s="121"/>
      <c r="AO6" s="121"/>
      <c r="AP6" s="121"/>
      <c r="AQ6" s="121"/>
      <c r="AR6" s="121"/>
      <c r="AS6" s="42"/>
      <c r="AT6" s="42"/>
      <c r="AU6" s="42"/>
      <c r="AV6" s="42"/>
      <c r="AW6" s="95"/>
      <c r="AX6" s="93"/>
      <c r="AY6" s="91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</row>
    <row r="7" spans="1:123" ht="15.75" customHeight="1" x14ac:dyDescent="0.25">
      <c r="A7" s="108">
        <v>2</v>
      </c>
      <c r="B7" s="110"/>
      <c r="C7" s="112"/>
      <c r="D7" s="112"/>
      <c r="E7" s="99">
        <f>IF(K7=0,0,IF(G7+F7&lt;1000,1000,G7+F7))</f>
        <v>0</v>
      </c>
      <c r="F7" s="99">
        <f t="shared" ref="F7" si="0">IF(I7&gt;150,IF(M7&gt;=65,0,SUM((L7-K7*2*10+50)%)*10),IF(I7&lt;-150,IF((L7-K7*2*((G7-J7)/10+50)%)*10&lt;1,0,SUM(L7-K7*2*((G7-J7)/10+50)%)*10),SUM(L7-K7*2*((G7-J7)/10+50)%)*10))</f>
        <v>0</v>
      </c>
      <c r="G7" s="101"/>
      <c r="H7" s="99">
        <f t="shared" ref="H7" si="1">IF(Q7=0,0,SUM(31-Q7)*$H$3)</f>
        <v>0</v>
      </c>
      <c r="I7" s="99">
        <f>IF(K7=0,0,SUM(G7-J7))</f>
        <v>0</v>
      </c>
      <c r="J7" s="99">
        <f>IF(K7=0,0,SUM($G$5:$G$18)-G7)/7</f>
        <v>0</v>
      </c>
      <c r="K7" s="99">
        <f>IF(SUM(O8+P8)=0,0,(IF(R7&lt;=AR2,1)+IF(V7&lt;=AR2,1)+IF(X7&lt;=AR2,1)+IF(Z7&lt;=AR2,1)+IF(AB7&lt;=AR2,1)+IF(AD7&lt;=AR2,1)))</f>
        <v>0</v>
      </c>
      <c r="L7" s="114">
        <f>SUM(R7:AE7)</f>
        <v>0</v>
      </c>
      <c r="M7" s="99">
        <f>IF(K7=0,0,L7/(K7*$AR$2)%)</f>
        <v>0</v>
      </c>
      <c r="N7" s="103">
        <f>AM19</f>
        <v>0</v>
      </c>
      <c r="O7" s="106">
        <f>IF(SUM(O8+P8)=0,0,IF(P8=0,O8/0.99999,SUM(O8/P8)))</f>
        <v>0</v>
      </c>
      <c r="P7" s="107"/>
      <c r="Q7" s="116">
        <f>AY7</f>
        <v>0</v>
      </c>
      <c r="R7" s="104" t="str">
        <f>IF(R8+S8=0,"X",(IF(R8&gt;S8,$AR$2)+IF(R8=S8,$AS$2)+IF(R8&lt;S8,$AT$2)))</f>
        <v>X</v>
      </c>
      <c r="S7" s="105"/>
      <c r="T7" s="67"/>
      <c r="U7" s="68"/>
      <c r="V7" s="104" t="str">
        <f>IF(V8+W8=0,"X",(IF(V8&gt;W8,$AR$2)+IF(V8=W8,$AS$2)+IF(V8&lt;W8,$AT$2)))</f>
        <v>X</v>
      </c>
      <c r="W7" s="105"/>
      <c r="X7" s="104" t="str">
        <f>IF(X8+Y8=0,"X",(IF(X8&gt;Y8,$AR$2)+IF(X8=Y8,$AS$2)+IF(X8&lt;Y8,$AT$2)))</f>
        <v>X</v>
      </c>
      <c r="Y7" s="105"/>
      <c r="Z7" s="104" t="str">
        <f>IF(Z8+AA8=0,"X",(IF(Z8&gt;AA8,$AR$2)+IF(Z8=AA8,$AS$2)+IF(Z8&lt;AA8,$AT$2)))</f>
        <v>X</v>
      </c>
      <c r="AA7" s="105"/>
      <c r="AB7" s="104" t="str">
        <f>IF(AB8+AC8=0,"X",(IF(AB8&gt;AC8,$AR$2)+IF(AB8=AC8,$AS$2)+IF(AB8&lt;AC8,$AT$2)))</f>
        <v>X</v>
      </c>
      <c r="AC7" s="105"/>
      <c r="AD7" s="104" t="str">
        <f>IF(AD8+AE8=0,"X",(IF(AD8&gt;AE8,$AR$2)+IF(AD8=AE8,$AS$2)+IF(AD8&lt;AE8,$AT$2)))</f>
        <v>X</v>
      </c>
      <c r="AE7" s="105"/>
      <c r="AF7" s="64"/>
      <c r="AG7" s="95">
        <f>IF(SUM(O8+P8)=0,0,RANK(L7,L5:L18,0))</f>
        <v>0</v>
      </c>
      <c r="AH7" s="93">
        <f>IF(SUM(O8+P8)=0,0,RANK(N7,N$5:N$18,0))</f>
        <v>0</v>
      </c>
      <c r="AI7" s="140">
        <f>IF(SUM(O8+P8)=0,0,(COUNTIF($L$5:$L$18,"&lt;"&amp;L7)+COUNTIFS($L$5:$L$18,L7,$N$5:$N$18,"&lt;"&amp;N7)+1))</f>
        <v>0</v>
      </c>
      <c r="AJ7" s="91">
        <f>IF(SUM(O8+P8)=0,0,RANK(AW7,$AW$5:$AW$18,0))</f>
        <v>0</v>
      </c>
      <c r="AK7" s="42"/>
      <c r="AL7" s="122">
        <f>IF($R7=$AS$2,$L7/2)+IF($R7=$AT$2,$L7)</f>
        <v>0</v>
      </c>
      <c r="AM7" s="124"/>
      <c r="AN7" s="121">
        <f>IF($V7=$AS$2,$L7/2)+IF($V7=$AT$2,$L7)</f>
        <v>0</v>
      </c>
      <c r="AO7" s="121">
        <f>IF($X7=$AS$2,$L7/2)+IF($X7=$AT$2,$L7)</f>
        <v>0</v>
      </c>
      <c r="AP7" s="121">
        <f>IF($Z7=$AS$2,$L7/2)+IF($Z7=$AT$2,$L7)</f>
        <v>0</v>
      </c>
      <c r="AQ7" s="121">
        <f>IF($AB7=$AS$2,$L7/2)+IF($AB7=$AT$2,$L7)</f>
        <v>0</v>
      </c>
      <c r="AR7" s="121">
        <f>IF($AD7=$AS$2,$L7/2)+IF($AD7=$AT$2,$L7)</f>
        <v>0</v>
      </c>
      <c r="AS7" s="42"/>
      <c r="AT7" s="42"/>
      <c r="AU7" s="42"/>
      <c r="AV7" s="42"/>
      <c r="AW7" s="95">
        <f>O7</f>
        <v>0</v>
      </c>
      <c r="AX7" s="93">
        <f>COUNTIF($L$5:$L$18,"&lt;"&amp;L7)+COUNTIFS($L$5:$L$18,L7,$N$5:$N$18,"&lt;"&amp;N7)+COUNTIFS($L$5:L$18,L7,$N$5:$N$18,N7,$AW$5:$AW$18,"&lt;"&amp;AW7)+1</f>
        <v>1</v>
      </c>
      <c r="AY7" s="91">
        <f>IF(SUM(O8+P8)=0,0,RANK(AX7,$AX$5:$AX$18,0))</f>
        <v>0</v>
      </c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</row>
    <row r="8" spans="1:123" ht="12.75" customHeight="1" x14ac:dyDescent="0.25">
      <c r="A8" s="109"/>
      <c r="B8" s="111"/>
      <c r="C8" s="113"/>
      <c r="D8" s="113"/>
      <c r="E8" s="100"/>
      <c r="F8" s="100"/>
      <c r="G8" s="102"/>
      <c r="H8" s="100"/>
      <c r="I8" s="100"/>
      <c r="J8" s="100"/>
      <c r="K8" s="100"/>
      <c r="L8" s="115"/>
      <c r="M8" s="100"/>
      <c r="N8" s="103"/>
      <c r="O8" s="65">
        <f>SUM($AD8,$AB8,$Z8,$X8,$V8,$T8,$R8)</f>
        <v>0</v>
      </c>
      <c r="P8" s="66">
        <f>SUM($AE8,$AC8,$AA8,$Y8,$W8,$U8,$S8)</f>
        <v>0</v>
      </c>
      <c r="Q8" s="117"/>
      <c r="R8" s="82"/>
      <c r="S8" s="81"/>
      <c r="T8" s="69"/>
      <c r="U8" s="70"/>
      <c r="V8" s="82"/>
      <c r="W8" s="81"/>
      <c r="X8" s="82"/>
      <c r="Y8" s="81"/>
      <c r="Z8" s="82"/>
      <c r="AA8" s="81"/>
      <c r="AB8" s="82"/>
      <c r="AC8" s="81"/>
      <c r="AD8" s="82"/>
      <c r="AE8" s="81"/>
      <c r="AF8" s="64"/>
      <c r="AG8" s="95"/>
      <c r="AH8" s="93"/>
      <c r="AI8" s="140"/>
      <c r="AJ8" s="91"/>
      <c r="AK8" s="42"/>
      <c r="AL8" s="123"/>
      <c r="AM8" s="125"/>
      <c r="AN8" s="121"/>
      <c r="AO8" s="121"/>
      <c r="AP8" s="121"/>
      <c r="AQ8" s="121"/>
      <c r="AR8" s="121"/>
      <c r="AS8" s="42"/>
      <c r="AT8" s="42"/>
      <c r="AU8" s="42"/>
      <c r="AV8" s="42"/>
      <c r="AW8" s="95"/>
      <c r="AX8" s="93"/>
      <c r="AY8" s="91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</row>
    <row r="9" spans="1:123" ht="15.75" customHeight="1" x14ac:dyDescent="0.25">
      <c r="A9" s="108">
        <v>3</v>
      </c>
      <c r="B9" s="110"/>
      <c r="C9" s="112"/>
      <c r="D9" s="112"/>
      <c r="E9" s="99">
        <f>IF(K9=0,0,IF(G9+F9&lt;1000,1000,G9+F9))</f>
        <v>0</v>
      </c>
      <c r="F9" s="99">
        <f t="shared" ref="F9" si="2">IF(I9&gt;150,IF(M9&gt;=65,0,SUM((L9-K9*2*10+50)%)*10),IF(I9&lt;-150,IF((L9-K9*2*((G9-J9)/10+50)%)*10&lt;1,0,SUM(L9-K9*2*((G9-J9)/10+50)%)*10),SUM(L9-K9*2*((G9-J9)/10+50)%)*10))</f>
        <v>0</v>
      </c>
      <c r="G9" s="101"/>
      <c r="H9" s="99">
        <f t="shared" ref="H9" si="3">IF(Q9=0,0,SUM(31-Q9)*$H$3)</f>
        <v>0</v>
      </c>
      <c r="I9" s="99">
        <f>IF(K9=0,0,SUM(G9-J9))</f>
        <v>0</v>
      </c>
      <c r="J9" s="99">
        <f>IF(K9=0,0,SUM($G$5:$G$18)-G9)/7</f>
        <v>0</v>
      </c>
      <c r="K9" s="99">
        <f>IF(SUM(O10+P10)=0,0,(IF(R9&lt;=AR2,1)+IF(T9&lt;=AR2,1)+IF(X9&lt;=AR2,1)+IF(Z9&lt;=AR2,1)+IF(AB9&lt;=AR2,1)+IF(AD9&lt;=AR2,1)))</f>
        <v>0</v>
      </c>
      <c r="L9" s="114">
        <f>SUM(R9:AE9)</f>
        <v>0</v>
      </c>
      <c r="M9" s="99">
        <f>IF(K9=0,0,L9/(K9*$AR$2)%)</f>
        <v>0</v>
      </c>
      <c r="N9" s="103">
        <f>AN19</f>
        <v>0</v>
      </c>
      <c r="O9" s="106">
        <f>IF(SUM(O10+P10)=0,0,IF(P10=0,O10/0.99999,SUM(O10/P10)))</f>
        <v>0</v>
      </c>
      <c r="P9" s="107"/>
      <c r="Q9" s="116">
        <f t="shared" ref="Q9" si="4">AY9</f>
        <v>0</v>
      </c>
      <c r="R9" s="104" t="str">
        <f>IF(R10+S10=0,"X",(IF(R10&gt;S10,$AR$2)+IF(R10=S10,$AS$2)+IF(R10&lt;S10,$AT$2)))</f>
        <v>X</v>
      </c>
      <c r="S9" s="105"/>
      <c r="T9" s="104" t="str">
        <f>IF(T10+U10=0,"X",(IF(T10&gt;U10,$AR$2)+IF(T10=U10,$AS$2)+IF(T10&lt;U10,$AT$2)))</f>
        <v>X</v>
      </c>
      <c r="U9" s="105"/>
      <c r="V9" s="67"/>
      <c r="W9" s="68"/>
      <c r="X9" s="104" t="str">
        <f>IF(X10+Y10=0,"X",(IF(X10&gt;Y10,$AR$2)+IF(X10=Y10,$AS$2)+IF(X10&lt;Y10,$AT$2)))</f>
        <v>X</v>
      </c>
      <c r="Y9" s="105"/>
      <c r="Z9" s="104" t="str">
        <f>IF(Z10+AA10=0,"X",(IF(Z10&gt;AA10,$AR$2)+IF(Z10=AA10,$AS$2)+IF(Z10&lt;AA10,$AT$2)))</f>
        <v>X</v>
      </c>
      <c r="AA9" s="105"/>
      <c r="AB9" s="104" t="str">
        <f>IF(AB10+AC10=0,"X",(IF(AB10&gt;AC10,$AR$2)+IF(AB10=AC10,$AS$2)+IF(AB10&lt;AC10,$AT$2)))</f>
        <v>X</v>
      </c>
      <c r="AC9" s="105"/>
      <c r="AD9" s="104" t="str">
        <f>IF(AD10+AE10=0,"X",(IF(AD10&gt;AE10,$AR$2)+IF(AD10=AE10,$AS$2)+IF(AD10&lt;AE10,$AT$2)))</f>
        <v>X</v>
      </c>
      <c r="AE9" s="105"/>
      <c r="AF9" s="64"/>
      <c r="AG9" s="95">
        <f>IF(SUM(O10+P10)=0,0,RANK(L9,L5:L18,0))</f>
        <v>0</v>
      </c>
      <c r="AH9" s="93">
        <f>IF(SUM(O10+P10)=0,0,RANK(N9,N$5:N$18,0))</f>
        <v>0</v>
      </c>
      <c r="AI9" s="140">
        <f>IF(SUM(O10+P10)=0,0,(COUNTIF($L$5:$L$18,"&lt;"&amp;L9)+COUNTIFS($L$5:$L$18,L9,$N$5:$N$18,"&lt;"&amp;N9)+1))</f>
        <v>0</v>
      </c>
      <c r="AJ9" s="91">
        <f>IF(SUM(O10+P10)=0,0,RANK(AW9,$AW$5:$AW$18,0))</f>
        <v>0</v>
      </c>
      <c r="AK9" s="42"/>
      <c r="AL9" s="122">
        <f>IF($R9=$AS$2,$L9/2)+IF($R9=$AT$2,$L9)</f>
        <v>0</v>
      </c>
      <c r="AM9" s="121">
        <f>IF($T9=$AS$2,$L9/2)+IF($T9=$AT$2,$L9)</f>
        <v>0</v>
      </c>
      <c r="AN9" s="124"/>
      <c r="AO9" s="121">
        <f>IF($X9=$AS$2,$L9/2)+IF($X9=$AT$2,$L9)</f>
        <v>0</v>
      </c>
      <c r="AP9" s="121">
        <f>IF($Z9=$AS$2,$L9/2)+IF($Z9=$AT$2,$L9)</f>
        <v>0</v>
      </c>
      <c r="AQ9" s="121">
        <f>IF($AB9=$AS$2,$L9/2)+IF($AB9=$AT$2,$L9)</f>
        <v>0</v>
      </c>
      <c r="AR9" s="121">
        <f>IF($AD9=$AS$2,$L9/2)+IF($AD9=$AT$2,$L9)</f>
        <v>0</v>
      </c>
      <c r="AS9" s="42"/>
      <c r="AT9" s="42"/>
      <c r="AU9" s="42"/>
      <c r="AV9" s="42"/>
      <c r="AW9" s="95">
        <f>O9</f>
        <v>0</v>
      </c>
      <c r="AX9" s="93">
        <f>COUNTIF($L$5:$L$18,"&lt;"&amp;L9)+COUNTIFS($L$5:$L$18,L9,$N$5:$N$18,"&lt;"&amp;N9)+COUNTIFS($L$5:L$18,L9,$N$5:$N$18,N9,$AW$5:$AW$18,"&lt;"&amp;AW9)+1</f>
        <v>1</v>
      </c>
      <c r="AY9" s="91">
        <f>IF(SUM(O10+P10)=0,0,RANK(AX9,$AX$5:$AX$18,0))</f>
        <v>0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</row>
    <row r="10" spans="1:123" ht="12.75" customHeight="1" x14ac:dyDescent="0.25">
      <c r="A10" s="109"/>
      <c r="B10" s="111"/>
      <c r="C10" s="113"/>
      <c r="D10" s="113"/>
      <c r="E10" s="100"/>
      <c r="F10" s="100"/>
      <c r="G10" s="102"/>
      <c r="H10" s="100"/>
      <c r="I10" s="100"/>
      <c r="J10" s="100"/>
      <c r="K10" s="100"/>
      <c r="L10" s="115"/>
      <c r="M10" s="100"/>
      <c r="N10" s="103"/>
      <c r="O10" s="65">
        <f>SUM($AD10,$AB10,$Z10,$X10,$V10,$T10,$R10)</f>
        <v>0</v>
      </c>
      <c r="P10" s="66">
        <f>SUM($AE10,$AC10,$AA10,$Y10,$W10,$U10,$S10)</f>
        <v>0</v>
      </c>
      <c r="Q10" s="117"/>
      <c r="R10" s="82"/>
      <c r="S10" s="81"/>
      <c r="T10" s="82"/>
      <c r="U10" s="81"/>
      <c r="V10" s="69"/>
      <c r="W10" s="70"/>
      <c r="X10" s="82"/>
      <c r="Y10" s="81"/>
      <c r="Z10" s="82"/>
      <c r="AA10" s="81"/>
      <c r="AB10" s="82"/>
      <c r="AC10" s="81"/>
      <c r="AD10" s="82"/>
      <c r="AE10" s="81"/>
      <c r="AF10" s="64"/>
      <c r="AG10" s="95"/>
      <c r="AH10" s="93"/>
      <c r="AI10" s="140"/>
      <c r="AJ10" s="91"/>
      <c r="AK10" s="42"/>
      <c r="AL10" s="123"/>
      <c r="AM10" s="121"/>
      <c r="AN10" s="125"/>
      <c r="AO10" s="121"/>
      <c r="AP10" s="121"/>
      <c r="AQ10" s="121"/>
      <c r="AR10" s="121"/>
      <c r="AS10" s="42"/>
      <c r="AT10" s="42"/>
      <c r="AU10" s="42"/>
      <c r="AV10" s="42"/>
      <c r="AW10" s="95"/>
      <c r="AX10" s="93"/>
      <c r="AY10" s="91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</row>
    <row r="11" spans="1:123" ht="15.75" customHeight="1" x14ac:dyDescent="0.25">
      <c r="A11" s="108">
        <v>4</v>
      </c>
      <c r="B11" s="110"/>
      <c r="C11" s="112"/>
      <c r="D11" s="112"/>
      <c r="E11" s="99">
        <f>IF(K11=0,0,IF(G11+F11&lt;1000,1000,G11+F11))</f>
        <v>0</v>
      </c>
      <c r="F11" s="99">
        <f t="shared" ref="F11" si="5">IF(I11&gt;150,IF(M11&gt;=65,0,SUM((L11-K11*2*10+50)%)*10),IF(I11&lt;-150,IF((L11-K11*2*((G11-J11)/10+50)%)*10&lt;1,0,SUM(L11-K11*2*((G11-J11)/10+50)%)*10),SUM(L11-K11*2*((G11-J11)/10+50)%)*10))</f>
        <v>0</v>
      </c>
      <c r="G11" s="101"/>
      <c r="H11" s="99">
        <f t="shared" ref="H11" si="6">IF(Q11=0,0,SUM(31-Q11)*$H$3)</f>
        <v>0</v>
      </c>
      <c r="I11" s="99">
        <f>IF(K11=0,0,SUM(G11-J11))</f>
        <v>0</v>
      </c>
      <c r="J11" s="99">
        <f>IF(K11=0,0,SUM($G$5:$G$18)-G11)/7</f>
        <v>0</v>
      </c>
      <c r="K11" s="99">
        <f>IF(SUM(O12+P12)=0,0,(IF(R11&lt;=AR2,1)+IF(T11&lt;=AR2,1)+IF(V11&lt;=AR2,1)+IF(Z11&lt;=AR2,1)+IF(AB11&lt;=AR2,1)+IF(AD11&lt;=AR2,1)))</f>
        <v>0</v>
      </c>
      <c r="L11" s="114">
        <f>SUM(R11:AE11)</f>
        <v>0</v>
      </c>
      <c r="M11" s="99">
        <f>IF(K11=0,0,L11/(K11*$AR$2)%)</f>
        <v>0</v>
      </c>
      <c r="N11" s="103">
        <f>AO19</f>
        <v>0</v>
      </c>
      <c r="O11" s="106">
        <f>IF(SUM(O12+P12)=0,0,IF(P12=0,O12/0.99999,SUM(O12/P12)))</f>
        <v>0</v>
      </c>
      <c r="P11" s="107"/>
      <c r="Q11" s="116">
        <f t="shared" ref="Q11" si="7">AY11</f>
        <v>0</v>
      </c>
      <c r="R11" s="104" t="str">
        <f>IF(R12+S12=0,"X",(IF(R12&gt;S12,$AR$2)+IF(R12=S12,$AS$2)+IF(R12&lt;S12,$AT$2)))</f>
        <v>X</v>
      </c>
      <c r="S11" s="105"/>
      <c r="T11" s="104" t="str">
        <f>IF(T12+U12=0,"X",(IF(T12&gt;U12,$AR$2)+IF(T12=U12,$AS$2)+IF(T12&lt;U12,$AT$2)))</f>
        <v>X</v>
      </c>
      <c r="U11" s="105"/>
      <c r="V11" s="104" t="str">
        <f>IF(V12+W12=0,"X",(IF(V12&gt;W12,$AR$2)+IF(V12=W12,$AS$2)+IF(V12&lt;W12,$AT$2)))</f>
        <v>X</v>
      </c>
      <c r="W11" s="105"/>
      <c r="X11" s="67"/>
      <c r="Y11" s="68"/>
      <c r="Z11" s="104" t="str">
        <f>IF(Z12+AA12=0,"X",(IF(Z12&gt;AA12,$AR$2)+IF(Z12=AA12,$AS$2)+IF(Z12&lt;AA12,$AT$2)))</f>
        <v>X</v>
      </c>
      <c r="AA11" s="105"/>
      <c r="AB11" s="104" t="str">
        <f>IF(AB12+AC12=0,"X",(IF(AB12&gt;AC12,$AR$2)+IF(AB12=AC12,$AS$2)+IF(AB12&lt;AC12,$AT$2)))</f>
        <v>X</v>
      </c>
      <c r="AC11" s="105"/>
      <c r="AD11" s="104" t="str">
        <f>IF(AD12+AE12=0,"X",(IF(AD12&gt;AE12,$AR$2)+IF(AD12=AE12,$AS$2)+IF(AD12&lt;AE12,$AT$2)))</f>
        <v>X</v>
      </c>
      <c r="AE11" s="105"/>
      <c r="AF11" s="64"/>
      <c r="AG11" s="95">
        <f>IF(SUM(O12+P12)=0,0,RANK(L11,L5:L18,0))</f>
        <v>0</v>
      </c>
      <c r="AH11" s="93">
        <f>IF(SUM(O12+P12)=0,0,RANK(N11,N$5:N$18,0))</f>
        <v>0</v>
      </c>
      <c r="AI11" s="140">
        <f>IF(SUM(O12+P12)=0,0,(COUNTIF($L$5:$L$18,"&lt;"&amp;L11)+COUNTIFS($L$5:$L$18,L11,$N$5:$N$18,"&lt;"&amp;N11)+1))</f>
        <v>0</v>
      </c>
      <c r="AJ11" s="91">
        <f>IF(SUM(O12+P12)=0,0,RANK(AW11,$AW$5:$AW$18,0))</f>
        <v>0</v>
      </c>
      <c r="AK11" s="42"/>
      <c r="AL11" s="122">
        <f>IF($R11=$AS$2,$L11/2)+IF($R11=$AT$2,$L11)</f>
        <v>0</v>
      </c>
      <c r="AM11" s="121">
        <f>IF($T11=$AS$2,$L11/2)+IF($T11=$AT$2,$L11)</f>
        <v>0</v>
      </c>
      <c r="AN11" s="121">
        <f>IF($V11=$AS$2,$L11/2)+IF($V11=$AT$2,$L11)</f>
        <v>0</v>
      </c>
      <c r="AO11" s="124"/>
      <c r="AP11" s="121">
        <f>IF($Z11=$AS$2,$L11/2)+IF($Z11=$AT$2,$L11)</f>
        <v>0</v>
      </c>
      <c r="AQ11" s="121">
        <f>IF($AB11=$AS$2,$L11/2)+IF($AB11=$AT$2,$L11)</f>
        <v>0</v>
      </c>
      <c r="AR11" s="121">
        <f>IF($AD11=$AS$2,$L11/2)+IF($AD11=$AT$2,$L11)</f>
        <v>0</v>
      </c>
      <c r="AS11" s="42"/>
      <c r="AT11" s="42"/>
      <c r="AU11" s="42"/>
      <c r="AV11" s="42"/>
      <c r="AW11" s="95">
        <f>O11</f>
        <v>0</v>
      </c>
      <c r="AX11" s="93">
        <f>COUNTIF($L$5:$L$18,"&lt;"&amp;L11)+COUNTIFS($L$5:$L$18,L11,$N$5:$N$18,"&lt;"&amp;N11)+COUNTIFS($L$5:L$18,L11,$N$5:$N$18,N11,$AW$5:$AW$18,"&lt;"&amp;AW11)+1</f>
        <v>1</v>
      </c>
      <c r="AY11" s="91">
        <f>IF(SUM(O12+P12)=0,0,RANK(AX11,$AX$5:$AX$18,0))</f>
        <v>0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</row>
    <row r="12" spans="1:123" ht="12.75" customHeight="1" x14ac:dyDescent="0.25">
      <c r="A12" s="109"/>
      <c r="B12" s="111"/>
      <c r="C12" s="113"/>
      <c r="D12" s="113"/>
      <c r="E12" s="100"/>
      <c r="F12" s="100"/>
      <c r="G12" s="102"/>
      <c r="H12" s="100"/>
      <c r="I12" s="100"/>
      <c r="J12" s="100"/>
      <c r="K12" s="100"/>
      <c r="L12" s="115"/>
      <c r="M12" s="100"/>
      <c r="N12" s="103"/>
      <c r="O12" s="65">
        <f>SUM($AD12,$AB12,$Z12,$X12,$V12,$T12,$R12)</f>
        <v>0</v>
      </c>
      <c r="P12" s="66">
        <f>SUM($AE12,$AC12,$AA12,$Y12,$W12,$U12,$S12)</f>
        <v>0</v>
      </c>
      <c r="Q12" s="117"/>
      <c r="R12" s="82"/>
      <c r="S12" s="81"/>
      <c r="T12" s="82"/>
      <c r="U12" s="81"/>
      <c r="V12" s="82"/>
      <c r="W12" s="81"/>
      <c r="X12" s="69"/>
      <c r="Y12" s="70"/>
      <c r="Z12" s="82"/>
      <c r="AA12" s="81"/>
      <c r="AB12" s="82"/>
      <c r="AC12" s="81"/>
      <c r="AD12" s="82"/>
      <c r="AE12" s="81"/>
      <c r="AF12" s="64"/>
      <c r="AG12" s="95"/>
      <c r="AH12" s="93"/>
      <c r="AI12" s="140"/>
      <c r="AJ12" s="91"/>
      <c r="AK12" s="42"/>
      <c r="AL12" s="123"/>
      <c r="AM12" s="121"/>
      <c r="AN12" s="121"/>
      <c r="AO12" s="125"/>
      <c r="AP12" s="121"/>
      <c r="AQ12" s="121"/>
      <c r="AR12" s="121"/>
      <c r="AS12" s="42"/>
      <c r="AT12" s="42"/>
      <c r="AU12" s="42"/>
      <c r="AV12" s="42"/>
      <c r="AW12" s="95"/>
      <c r="AX12" s="93"/>
      <c r="AY12" s="91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</row>
    <row r="13" spans="1:123" ht="15.75" customHeight="1" x14ac:dyDescent="0.25">
      <c r="A13" s="108">
        <v>5</v>
      </c>
      <c r="B13" s="110"/>
      <c r="C13" s="112"/>
      <c r="D13" s="112"/>
      <c r="E13" s="99">
        <f>IF(K13=0,0,IF(G13+F13&lt;1000,1000,G13+F13))</f>
        <v>0</v>
      </c>
      <c r="F13" s="99">
        <f t="shared" ref="F13" si="8">IF(I13&gt;150,IF(M13&gt;=65,0,SUM((L13-K13*2*10+50)%)*10),IF(I13&lt;-150,IF((L13-K13*2*((G13-J13)/10+50)%)*10&lt;1,0,SUM(L13-K13*2*((G13-J13)/10+50)%)*10),SUM(L13-K13*2*((G13-J13)/10+50)%)*10))</f>
        <v>0</v>
      </c>
      <c r="G13" s="101"/>
      <c r="H13" s="99">
        <f t="shared" ref="H13" si="9">IF(Q13=0,0,SUM(31-Q13)*$H$3)</f>
        <v>0</v>
      </c>
      <c r="I13" s="99">
        <f>IF(K13=0,0,SUM(G13-J13))</f>
        <v>0</v>
      </c>
      <c r="J13" s="99">
        <f>IF(K13=0,0,SUM($G$5:$G$18)-G13)/7</f>
        <v>0</v>
      </c>
      <c r="K13" s="99">
        <f>IF(SUM(O14+P14)=0,0,(IF(R13&lt;=AR2,1)+IF(T13&lt;=AR2,1)+IF(V13&lt;=AR2,1)+IF(X13&lt;=AR2,1)+IF(AB13&lt;=AR2,1)+IF(AD13&lt;=AR2,1)))</f>
        <v>0</v>
      </c>
      <c r="L13" s="114">
        <f>SUM(R13:AE13)</f>
        <v>0</v>
      </c>
      <c r="M13" s="99">
        <f>IF(K13=0,0,L13/(K13*$AR$2)%)</f>
        <v>0</v>
      </c>
      <c r="N13" s="103">
        <f>AP19</f>
        <v>0</v>
      </c>
      <c r="O13" s="106">
        <f>IF(SUM(O14+P14)=0,0,IF(P14=0,O14/0.99999,SUM(O14/P14)))</f>
        <v>0</v>
      </c>
      <c r="P13" s="107"/>
      <c r="Q13" s="116">
        <f t="shared" ref="Q13" si="10">AY13</f>
        <v>0</v>
      </c>
      <c r="R13" s="104" t="str">
        <f>IF(R14+S14=0,"X",(IF(R14&gt;S14,$AR$2)+IF(R14=S14,$AS$2)+IF(R14&lt;S14,$AT$2)))</f>
        <v>X</v>
      </c>
      <c r="S13" s="105"/>
      <c r="T13" s="104" t="str">
        <f>IF(T14+U14=0,"X",(IF(T14&gt;U14,$AR$2)+IF(T14=U14,$AS$2)+IF(T14&lt;U14,$AT$2)))</f>
        <v>X</v>
      </c>
      <c r="U13" s="105"/>
      <c r="V13" s="104" t="str">
        <f>IF(V14+W14=0,"X",(IF(V14&gt;W14,$AR$2)+IF(V14=W14,$AS$2)+IF(V14&lt;W14,$AT$2)))</f>
        <v>X</v>
      </c>
      <c r="W13" s="105"/>
      <c r="X13" s="104" t="str">
        <f>IF(X14+Y14=0,"X",(IF(X14&gt;Y14,$AR$2)+IF(X14=Y14,$AS$2)+IF(X14&lt;Y14,$AT$2)))</f>
        <v>X</v>
      </c>
      <c r="Y13" s="105"/>
      <c r="Z13" s="67"/>
      <c r="AA13" s="68"/>
      <c r="AB13" s="104" t="str">
        <f>IF(AB14+AC14=0,"X",(IF(AB14&gt;AC14,$AR$2)+IF(AB14=AC14,$AS$2)+IF(AB14&lt;AC14,$AT$2)))</f>
        <v>X</v>
      </c>
      <c r="AC13" s="105"/>
      <c r="AD13" s="104" t="str">
        <f>IF(AD14+AE14=0,"X",(IF(AD14&gt;AE14,$AR$2)+IF(AD14=AE14,$AS$2)+IF(AD14&lt;AE14,$AT$2)))</f>
        <v>X</v>
      </c>
      <c r="AE13" s="105"/>
      <c r="AF13" s="64"/>
      <c r="AG13" s="95">
        <f>IF(SUM(O14+P14)=0,0,RANK(L13,L5:L18,0))</f>
        <v>0</v>
      </c>
      <c r="AH13" s="93">
        <f>IF(SUM(O14+P14)=0,0,RANK(N13,N$5:N$18,0))</f>
        <v>0</v>
      </c>
      <c r="AI13" s="140">
        <f>IF(SUM(O14+P14)=0,0,(COUNTIF($L$5:$L$18,"&lt;"&amp;L13)+COUNTIFS($L$5:$L$18,L13,$N$5:$N$18,"&lt;"&amp;N13)+1))</f>
        <v>0</v>
      </c>
      <c r="AJ13" s="91">
        <f>IF(SUM(O14+P14)=0,0,RANK(AW13,$AW$5:$AW$18,0))</f>
        <v>0</v>
      </c>
      <c r="AK13" s="42"/>
      <c r="AL13" s="122">
        <f>IF($R13=$AS$2,$L13/2)+IF($R13=$AT$2,$L13)</f>
        <v>0</v>
      </c>
      <c r="AM13" s="121">
        <f>IF($T13=$AS$2,$L13/2)+IF($T13=$AT$2,$L13)</f>
        <v>0</v>
      </c>
      <c r="AN13" s="128">
        <f>IF($V13=$AS$2,$L13/2)+IF($V13=$AT$2,$L13)</f>
        <v>0</v>
      </c>
      <c r="AO13" s="121">
        <f>IF($X13=$AS$2,$L13/2)+IF($X13=$AT$2,$L13)</f>
        <v>0</v>
      </c>
      <c r="AP13" s="124"/>
      <c r="AQ13" s="121">
        <f>IF($AB13=$AS$2,$L13/2)+IF($AB13=$AT$2,$L13)</f>
        <v>0</v>
      </c>
      <c r="AR13" s="121">
        <f>IF($AD13=$AS$2,$L13/2)+IF($AD13=$AT$2,$L13)</f>
        <v>0</v>
      </c>
      <c r="AS13" s="42"/>
      <c r="AT13" s="42"/>
      <c r="AU13" s="42"/>
      <c r="AV13" s="42"/>
      <c r="AW13" s="95">
        <f>O13</f>
        <v>0</v>
      </c>
      <c r="AX13" s="93">
        <f>COUNTIF($L$5:$L$18,"&lt;"&amp;L13)+COUNTIFS($L$5:$L$18,L13,$N$5:$N$18,"&lt;"&amp;N13)+COUNTIFS($L$5:L$18,L13,$N$5:$N$18,N13,$AW$5:$AW$18,"&lt;"&amp;AW13)+1</f>
        <v>1</v>
      </c>
      <c r="AY13" s="91">
        <f>IF(SUM(O14+P14)=0,0,RANK(AX13,$AX$5:$AX$18,0))</f>
        <v>0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</row>
    <row r="14" spans="1:123" ht="12.75" customHeight="1" x14ac:dyDescent="0.25">
      <c r="A14" s="109"/>
      <c r="B14" s="111"/>
      <c r="C14" s="113"/>
      <c r="D14" s="113"/>
      <c r="E14" s="100"/>
      <c r="F14" s="100"/>
      <c r="G14" s="102"/>
      <c r="H14" s="100"/>
      <c r="I14" s="100"/>
      <c r="J14" s="100"/>
      <c r="K14" s="100"/>
      <c r="L14" s="115"/>
      <c r="M14" s="100"/>
      <c r="N14" s="103"/>
      <c r="O14" s="65">
        <f>SUM($AD14,$AB14,$Z14,$X14,$V14,$T14,$R14)</f>
        <v>0</v>
      </c>
      <c r="P14" s="66">
        <f>SUM($AE14,$AC14,$AA14,$Y14,$W14,$U14,$S14)</f>
        <v>0</v>
      </c>
      <c r="Q14" s="117"/>
      <c r="R14" s="82"/>
      <c r="S14" s="81"/>
      <c r="T14" s="82"/>
      <c r="U14" s="81"/>
      <c r="V14" s="82"/>
      <c r="W14" s="81"/>
      <c r="X14" s="82"/>
      <c r="Y14" s="81"/>
      <c r="Z14" s="69"/>
      <c r="AA14" s="70"/>
      <c r="AB14" s="82"/>
      <c r="AC14" s="81"/>
      <c r="AD14" s="82"/>
      <c r="AE14" s="81"/>
      <c r="AF14" s="64"/>
      <c r="AG14" s="95"/>
      <c r="AH14" s="93"/>
      <c r="AI14" s="140"/>
      <c r="AJ14" s="91"/>
      <c r="AK14" s="42"/>
      <c r="AL14" s="123"/>
      <c r="AM14" s="121"/>
      <c r="AN14" s="129"/>
      <c r="AO14" s="121"/>
      <c r="AP14" s="125"/>
      <c r="AQ14" s="121"/>
      <c r="AR14" s="121"/>
      <c r="AS14" s="42"/>
      <c r="AT14" s="42"/>
      <c r="AU14" s="42"/>
      <c r="AV14" s="42"/>
      <c r="AW14" s="95"/>
      <c r="AX14" s="93"/>
      <c r="AY14" s="91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</row>
    <row r="15" spans="1:123" ht="15.75" customHeight="1" x14ac:dyDescent="0.25">
      <c r="A15" s="108">
        <v>6</v>
      </c>
      <c r="B15" s="110"/>
      <c r="C15" s="112"/>
      <c r="D15" s="112"/>
      <c r="E15" s="99">
        <f>IF(K15=0,0,IF(G15+F15&lt;1000,1000,G15+F15))</f>
        <v>0</v>
      </c>
      <c r="F15" s="99">
        <f t="shared" ref="F15" si="11">IF(I15&gt;150,IF(M15&gt;=65,0,SUM((L15-K15*2*10+50)%)*10),IF(I15&lt;-150,IF((L15-K15*2*((G15-J15)/10+50)%)*10&lt;1,0,SUM(L15-K15*2*((G15-J15)/10+50)%)*10),SUM(L15-K15*2*((G15-J15)/10+50)%)*10))</f>
        <v>0</v>
      </c>
      <c r="G15" s="101"/>
      <c r="H15" s="99">
        <f t="shared" ref="H15" si="12">IF(Q15=0,0,SUM(31-Q15)*$H$3)</f>
        <v>0</v>
      </c>
      <c r="I15" s="99">
        <f>IF(K15=0,0,SUM(G15-J15))</f>
        <v>0</v>
      </c>
      <c r="J15" s="99">
        <f>IF(K15=0,0,SUM($G$5:$G$18)-G15)/7</f>
        <v>0</v>
      </c>
      <c r="K15" s="99">
        <f>IF(SUM(O16+P16)=0,0,(IF(R15&lt;=AR2,1)+IF(T15&lt;=AR2,1)+IF(V15&lt;=AR2,1)+IF(X15&lt;=AR2,1)+IF(Z15&lt;=AR2,1)+IF(AD15&lt;=AR2,1)))</f>
        <v>0</v>
      </c>
      <c r="L15" s="114">
        <f>SUM(R15:AE15)</f>
        <v>0</v>
      </c>
      <c r="M15" s="99">
        <f>IF(K15=0,0,L15/(K15*$AR$2)%)</f>
        <v>0</v>
      </c>
      <c r="N15" s="103">
        <f>AQ19</f>
        <v>0</v>
      </c>
      <c r="O15" s="106">
        <f>IF(SUM(O16+P16)=0,0,IF(P16=0,O16/0.99999,SUM(O16/P16)))</f>
        <v>0</v>
      </c>
      <c r="P15" s="107"/>
      <c r="Q15" s="116">
        <f t="shared" ref="Q15" si="13">AY15</f>
        <v>0</v>
      </c>
      <c r="R15" s="104" t="str">
        <f>IF(R16+S16=0,"X",(IF(R16&gt;S16,$AR$2)+IF(R16=S16,$AS$2)+IF(R16&lt;S16,$AT$2)))</f>
        <v>X</v>
      </c>
      <c r="S15" s="105"/>
      <c r="T15" s="104" t="str">
        <f>IF(T16+U16=0,"X",(IF(T16&gt;U16,$AR$2)+IF(T16=U16,$AS$2)+IF(T16&lt;U16,$AT$2)))</f>
        <v>X</v>
      </c>
      <c r="U15" s="105"/>
      <c r="V15" s="104" t="str">
        <f>IF(V16+W16=0,"X",(IF(V16&gt;W16,$AR$2)+IF(V16=W16,$AS$2)+IF(V16&lt;W16,$AT$2)))</f>
        <v>X</v>
      </c>
      <c r="W15" s="105"/>
      <c r="X15" s="104" t="str">
        <f>IF(X16+Y16=0,"X",(IF(X16&gt;Y16,$AR$2)+IF(X16=Y16,$AS$2)+IF(X16&lt;Y16,$AT$2)))</f>
        <v>X</v>
      </c>
      <c r="Y15" s="105"/>
      <c r="Z15" s="104" t="str">
        <f>IF(Z16+AA16=0,"X",(IF(Z16&gt;AA16,$AR$2)+IF(Z16=AA16,$AS$2)+IF(Z16&lt;AA16,$AT$2)))</f>
        <v>X</v>
      </c>
      <c r="AA15" s="105"/>
      <c r="AB15" s="67"/>
      <c r="AC15" s="68"/>
      <c r="AD15" s="104" t="str">
        <f>IF(AD16+AE16=0,"X",(IF(AD16&gt;AE16,$AR$2)+IF(AD16=AE16,$AS$2)+IF(AD16&lt;AE16,$AT$2)))</f>
        <v>X</v>
      </c>
      <c r="AE15" s="105"/>
      <c r="AF15" s="64"/>
      <c r="AG15" s="95">
        <f>IF(SUM(O16+P16)=0,0,RANK(L15,L5:L18,0))</f>
        <v>0</v>
      </c>
      <c r="AH15" s="93">
        <f>IF(SUM(O16+P16)=0,0,RANK(N15,N$5:N$18,0))</f>
        <v>0</v>
      </c>
      <c r="AI15" s="140">
        <f>IF(SUM(O16+P16)=0,0,(COUNTIF($L$5:$L$18,"&lt;"&amp;L15)+COUNTIFS($L$5:$L$18,L15,$N$5:$N$18,"&lt;"&amp;N15)+1))</f>
        <v>0</v>
      </c>
      <c r="AJ15" s="91">
        <f>IF(SUM(O16+P16)=0,0,RANK(AW15,$AW$5:$AW$18,0))</f>
        <v>0</v>
      </c>
      <c r="AK15" s="42"/>
      <c r="AL15" s="122">
        <f>IF($R15=$AS$2,$L15/2)+IF($R15=$AT$2,$L15)</f>
        <v>0</v>
      </c>
      <c r="AM15" s="121">
        <f>IF($T15=$AS$2,$L15/2)+IF($T15=$AT$2,$L15)</f>
        <v>0</v>
      </c>
      <c r="AN15" s="128">
        <f>IF($V15=$AS$2,$L15/2)+IF($V15=$AT$2,$L15)</f>
        <v>0</v>
      </c>
      <c r="AO15" s="121">
        <f>IF($X15=$AS$2,$L15/2)+IF($X15=$AT$2,$L15)</f>
        <v>0</v>
      </c>
      <c r="AP15" s="121">
        <f>IF($Z15=$AS$2,$L15/2)+IF($Z15=$AT$2,$L15)</f>
        <v>0</v>
      </c>
      <c r="AQ15" s="124"/>
      <c r="AR15" s="121">
        <f>IF($AD15=$AS$2,$L15/2)+IF($AD15=$AT$2,$L15)</f>
        <v>0</v>
      </c>
      <c r="AS15" s="42"/>
      <c r="AT15" s="42"/>
      <c r="AU15" s="42"/>
      <c r="AV15" s="42"/>
      <c r="AW15" s="95">
        <f>O15</f>
        <v>0</v>
      </c>
      <c r="AX15" s="93">
        <f>COUNTIF($L$5:$L$18,"&lt;"&amp;L15)+COUNTIFS($L$5:$L$18,L15,$N$5:$N$18,"&lt;"&amp;N15)+COUNTIFS($L$5:L$18,L15,$N$5:$N$18,N15,$AW$5:$AW$18,"&lt;"&amp;AW15)+1</f>
        <v>1</v>
      </c>
      <c r="AY15" s="91">
        <f>IF(SUM(O16+P16)=0,0,RANK(AX15,$AX$5:$AX$18,0))</f>
        <v>0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</row>
    <row r="16" spans="1:123" ht="12.75" customHeight="1" x14ac:dyDescent="0.25">
      <c r="A16" s="109"/>
      <c r="B16" s="111"/>
      <c r="C16" s="113"/>
      <c r="D16" s="113"/>
      <c r="E16" s="100"/>
      <c r="F16" s="100"/>
      <c r="G16" s="102"/>
      <c r="H16" s="100"/>
      <c r="I16" s="100"/>
      <c r="J16" s="100"/>
      <c r="K16" s="100"/>
      <c r="L16" s="115"/>
      <c r="M16" s="100"/>
      <c r="N16" s="103"/>
      <c r="O16" s="65">
        <f>SUM($AD16,$AB16,$Z16,$X16,$V16,$T16,$R16)</f>
        <v>0</v>
      </c>
      <c r="P16" s="66">
        <f>SUM($AE16,$AC16,$AA16,$Y16,$W16,$U16,$S16)</f>
        <v>0</v>
      </c>
      <c r="Q16" s="117"/>
      <c r="R16" s="82"/>
      <c r="S16" s="81"/>
      <c r="T16" s="82"/>
      <c r="U16" s="81"/>
      <c r="V16" s="82"/>
      <c r="W16" s="81"/>
      <c r="X16" s="82"/>
      <c r="Y16" s="81"/>
      <c r="Z16" s="82"/>
      <c r="AA16" s="81"/>
      <c r="AB16" s="69"/>
      <c r="AC16" s="70"/>
      <c r="AD16" s="82"/>
      <c r="AE16" s="81"/>
      <c r="AF16" s="64"/>
      <c r="AG16" s="95"/>
      <c r="AH16" s="93"/>
      <c r="AI16" s="140"/>
      <c r="AJ16" s="91"/>
      <c r="AK16" s="42"/>
      <c r="AL16" s="123"/>
      <c r="AM16" s="121"/>
      <c r="AN16" s="129"/>
      <c r="AO16" s="121"/>
      <c r="AP16" s="121"/>
      <c r="AQ16" s="125"/>
      <c r="AR16" s="121"/>
      <c r="AS16" s="42"/>
      <c r="AT16" s="42"/>
      <c r="AU16" s="42"/>
      <c r="AV16" s="42"/>
      <c r="AW16" s="95"/>
      <c r="AX16" s="93"/>
      <c r="AY16" s="91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</row>
    <row r="17" spans="1:123" ht="15.75" customHeight="1" x14ac:dyDescent="0.25">
      <c r="A17" s="108">
        <v>7</v>
      </c>
      <c r="B17" s="110"/>
      <c r="C17" s="112"/>
      <c r="D17" s="112"/>
      <c r="E17" s="99">
        <f>IF(K17=0,0,IF(G17+F17&lt;1000,1000,G17+F17))</f>
        <v>0</v>
      </c>
      <c r="F17" s="99">
        <f t="shared" ref="F17" si="14">IF(I17&gt;150,IF(M17&gt;=65,0,SUM((L17-K17*2*10+50)%)*10),IF(I17&lt;-150,IF((L17-K17*2*((G17-J17)/10+50)%)*10&lt;1,0,SUM(L17-K17*2*((G17-J17)/10+50)%)*10),SUM(L17-K17*2*((G17-J17)/10+50)%)*10))</f>
        <v>0</v>
      </c>
      <c r="G17" s="101"/>
      <c r="H17" s="99">
        <f t="shared" ref="H17" si="15">IF(Q17=0,0,SUM(31-Q17)*$H$3)</f>
        <v>0</v>
      </c>
      <c r="I17" s="99">
        <f>IF(K17=0,0,SUM(G17-J17))</f>
        <v>0</v>
      </c>
      <c r="J17" s="99">
        <f>IF(K17=0,0,SUM($G$5:$G$18)-G17)/7</f>
        <v>0</v>
      </c>
      <c r="K17" s="99">
        <f>IF(SUM(O18+P18)=0,0,(IF(R17&lt;=AR2,1)+IF(T17&lt;=AR2,1)+IF(V17&lt;=AR2,1)+IF(X17&lt;=AR2,1)+IF(Z17&lt;=AR2,1)+IF(AB17&lt;=AR2,1)))</f>
        <v>0</v>
      </c>
      <c r="L17" s="114">
        <f>SUM(R17:AE17)</f>
        <v>0</v>
      </c>
      <c r="M17" s="99">
        <f>IF(K17=0,0,L17/(K17*$AR$2)%)</f>
        <v>0</v>
      </c>
      <c r="N17" s="103">
        <f>AR19</f>
        <v>0</v>
      </c>
      <c r="O17" s="106">
        <f>IF(SUM(O18+P18)=0,0,IF(P18=0,O18/0.99999,SUM(O18/P18)))</f>
        <v>0</v>
      </c>
      <c r="P17" s="107"/>
      <c r="Q17" s="116">
        <f t="shared" ref="Q17" si="16">AY17</f>
        <v>0</v>
      </c>
      <c r="R17" s="104" t="str">
        <f>IF(R18+S18=0,"X",(IF(R18&gt;S18,$AR$2)+IF(R18=S18,$AS$2)+IF(R18&lt;S18,$AT$2)))</f>
        <v>X</v>
      </c>
      <c r="S17" s="105"/>
      <c r="T17" s="104" t="str">
        <f>IF(T18+U18=0,"X",(IF(T18&gt;U18,$AR$2)+IF(T18=U18,$AS$2)+IF(T18&lt;U18,$AT$2)))</f>
        <v>X</v>
      </c>
      <c r="U17" s="105"/>
      <c r="V17" s="104" t="str">
        <f>IF(V18+W18=0,"X",(IF(V18&gt;W18,$AR$2)+IF(V18=W18,$AS$2)+IF(V18&lt;W18,$AT$2)))</f>
        <v>X</v>
      </c>
      <c r="W17" s="105"/>
      <c r="X17" s="104" t="str">
        <f>IF(X18+Y18=0,"X",(IF(X18&gt;Y18,$AR$2)+IF(X18=Y18,$AS$2)+IF(X18&lt;Y18,$AT$2)))</f>
        <v>X</v>
      </c>
      <c r="Y17" s="105"/>
      <c r="Z17" s="104" t="str">
        <f>IF(Z18+AA18=0,"X",(IF(Z18&gt;AA18,$AR$2)+IF(Z18=AA18,$AS$2)+IF(Z18&lt;AA18,$AT$2)))</f>
        <v>X</v>
      </c>
      <c r="AA17" s="105"/>
      <c r="AB17" s="104" t="str">
        <f>IF(AB18+AC18=0,"X",(IF(AB18&gt;AC18,$AR$2)+IF(AB18=AC18,$AS$2)+IF(AB18&lt;AC18,$AT$2)))</f>
        <v>X</v>
      </c>
      <c r="AC17" s="105"/>
      <c r="AD17" s="67"/>
      <c r="AE17" s="68"/>
      <c r="AF17" s="64"/>
      <c r="AG17" s="95">
        <f>IF(SUM(O18+P18)=0,0,RANK(L17,L5:L18,0))</f>
        <v>0</v>
      </c>
      <c r="AH17" s="93">
        <f>IF(SUM(O18+P18)=0,0,RANK(N17,N$5:N$18,0))</f>
        <v>0</v>
      </c>
      <c r="AI17" s="140">
        <f>IF(SUM(O18+P18)=0,0,(COUNTIF($L$5:$L$18,"&lt;"&amp;L17)+COUNTIFS($L$5:$L$18,L17,$N$5:$N$18,"&lt;"&amp;N17)+1))</f>
        <v>0</v>
      </c>
      <c r="AJ17" s="91">
        <f>IF(SUM(O18+P18)=0,0,RANK(AW17,$AW$5:$AW$18,0))</f>
        <v>0</v>
      </c>
      <c r="AK17" s="42"/>
      <c r="AL17" s="122">
        <f>IF($R17=$AS$2,$L17/2)+IF($R17=$AT$2,$L17)</f>
        <v>0</v>
      </c>
      <c r="AM17" s="121">
        <f>IF($T17=$AS$2,$L17/2)+IF($T17=$AT$2,$L17)</f>
        <v>0</v>
      </c>
      <c r="AN17" s="128">
        <f>IF($V17=$AS$2,$L17/2)+IF($V17=$AT$2,$L17)</f>
        <v>0</v>
      </c>
      <c r="AO17" s="121">
        <f>IF($X17=$AS$2,$L17/2)+IF($X17=$AT$2,$L17)</f>
        <v>0</v>
      </c>
      <c r="AP17" s="121">
        <f>IF($Z17=$AS$2,$L17/2)+IF($Z17=$AT$2,$L17)</f>
        <v>0</v>
      </c>
      <c r="AQ17" s="121">
        <f>IF($AB17=$AS$2,$L17/2)+IF($AB17=$AT$2,$L17)</f>
        <v>0</v>
      </c>
      <c r="AR17" s="124"/>
      <c r="AS17" s="42"/>
      <c r="AT17" s="42"/>
      <c r="AU17" s="42"/>
      <c r="AV17" s="42"/>
      <c r="AW17" s="95">
        <f>O17</f>
        <v>0</v>
      </c>
      <c r="AX17" s="93">
        <f>COUNTIF($L$5:$L$18,"&lt;"&amp;L17)+COUNTIFS($L$5:$L$18,L17,$N$5:$N$18,"&lt;"&amp;N17)+COUNTIFS($L$5:L$18,L17,$N$5:$N$18,N17,$AW$5:$AW$18,"&lt;"&amp;AW17)+1</f>
        <v>1</v>
      </c>
      <c r="AY17" s="91">
        <f>IF(SUM(O18+P18)=0,0,RANK(AX17,$AX$5:$AX$18,0))</f>
        <v>0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</row>
    <row r="18" spans="1:123" ht="12.75" customHeight="1" thickBot="1" x14ac:dyDescent="0.3">
      <c r="A18" s="109"/>
      <c r="B18" s="111"/>
      <c r="C18" s="113"/>
      <c r="D18" s="113"/>
      <c r="E18" s="100"/>
      <c r="F18" s="100"/>
      <c r="G18" s="102"/>
      <c r="H18" s="100"/>
      <c r="I18" s="100"/>
      <c r="J18" s="100"/>
      <c r="K18" s="100"/>
      <c r="L18" s="115"/>
      <c r="M18" s="100"/>
      <c r="N18" s="103"/>
      <c r="O18" s="65">
        <f>SUM($AD18,$AB18,$Z18,$X18,$V18,$T18,$R18)</f>
        <v>0</v>
      </c>
      <c r="P18" s="66">
        <f>SUM($AE18,$AC18,$AA18,$Y18,$W18,$U18,$S18)</f>
        <v>0</v>
      </c>
      <c r="Q18" s="117"/>
      <c r="R18" s="82"/>
      <c r="S18" s="81"/>
      <c r="T18" s="82"/>
      <c r="U18" s="81"/>
      <c r="V18" s="82"/>
      <c r="W18" s="81"/>
      <c r="X18" s="82"/>
      <c r="Y18" s="81"/>
      <c r="Z18" s="82"/>
      <c r="AA18" s="81"/>
      <c r="AB18" s="82"/>
      <c r="AC18" s="81"/>
      <c r="AD18" s="69"/>
      <c r="AE18" s="70"/>
      <c r="AF18" s="64"/>
      <c r="AG18" s="96"/>
      <c r="AH18" s="94"/>
      <c r="AI18" s="141"/>
      <c r="AJ18" s="92"/>
      <c r="AK18" s="42"/>
      <c r="AL18" s="123"/>
      <c r="AM18" s="121"/>
      <c r="AN18" s="129"/>
      <c r="AO18" s="121"/>
      <c r="AP18" s="121"/>
      <c r="AQ18" s="121"/>
      <c r="AR18" s="125"/>
      <c r="AS18" s="42"/>
      <c r="AT18" s="42"/>
      <c r="AU18" s="42"/>
      <c r="AV18" s="42"/>
      <c r="AW18" s="96"/>
      <c r="AX18" s="94"/>
      <c r="AY18" s="9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</row>
    <row r="19" spans="1:123" ht="13.8" customHeight="1" thickBot="1" x14ac:dyDescent="0.3">
      <c r="A19" s="108">
        <v>8</v>
      </c>
      <c r="B19" s="137" t="s">
        <v>50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71">
        <f t="shared" ref="AL19:AR19" si="17">SUM(AL5:AL18)</f>
        <v>0</v>
      </c>
      <c r="AM19" s="72">
        <f t="shared" si="17"/>
        <v>0</v>
      </c>
      <c r="AN19" s="72">
        <f t="shared" si="17"/>
        <v>0</v>
      </c>
      <c r="AO19" s="72">
        <f t="shared" si="17"/>
        <v>0</v>
      </c>
      <c r="AP19" s="72">
        <f t="shared" si="17"/>
        <v>0</v>
      </c>
      <c r="AQ19" s="72">
        <f t="shared" si="17"/>
        <v>0</v>
      </c>
      <c r="AR19" s="72">
        <f t="shared" si="17"/>
        <v>0</v>
      </c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</row>
    <row r="20" spans="1:123" ht="13.8" customHeight="1" x14ac:dyDescent="0.25">
      <c r="A20" s="109"/>
      <c r="B20" s="138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</row>
    <row r="21" spans="1:123" x14ac:dyDescent="0.25">
      <c r="A21" s="4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</row>
    <row r="22" spans="1:123" x14ac:dyDescent="0.25">
      <c r="A22" s="4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</row>
    <row r="23" spans="1:123" ht="18" customHeight="1" x14ac:dyDescent="0.3">
      <c r="A23" s="42"/>
      <c r="B23" s="74" t="s">
        <v>17</v>
      </c>
      <c r="C23" s="139"/>
      <c r="D23" s="139"/>
      <c r="E23" s="139"/>
      <c r="F23" s="139"/>
      <c r="G23" s="139"/>
      <c r="H23" s="139"/>
      <c r="I23" s="139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</row>
    <row r="24" spans="1:123" x14ac:dyDescent="0.25">
      <c r="A24" s="4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</row>
    <row r="25" spans="1:123" x14ac:dyDescent="0.25">
      <c r="A25" s="4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</row>
    <row r="26" spans="1:123" ht="18" customHeight="1" x14ac:dyDescent="0.3">
      <c r="A26" s="42"/>
      <c r="B26" s="75">
        <f ca="1">NOW()</f>
        <v>44305.884374305555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</row>
    <row r="27" spans="1:123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</row>
    <row r="28" spans="1:123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</row>
    <row r="29" spans="1:123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</row>
    <row r="30" spans="1:12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</row>
    <row r="31" spans="1:123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</row>
    <row r="32" spans="1:12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</row>
    <row r="33" spans="1:123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</row>
    <row r="34" spans="1:123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</row>
    <row r="35" spans="1:123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</row>
    <row r="36" spans="1:123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</row>
    <row r="37" spans="1:123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</row>
    <row r="38" spans="1:123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</row>
    <row r="39" spans="1:123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</row>
    <row r="40" spans="1:123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</row>
    <row r="41" spans="1:123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</row>
    <row r="42" spans="1:123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</row>
    <row r="43" spans="1:123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</row>
    <row r="44" spans="1:123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</row>
    <row r="45" spans="1:12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</row>
    <row r="46" spans="1:123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</row>
    <row r="47" spans="1:123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</row>
    <row r="48" spans="1:123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</row>
    <row r="49" spans="1:123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</row>
    <row r="50" spans="1:123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</row>
    <row r="51" spans="1:123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</row>
    <row r="52" spans="1:123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</row>
    <row r="53" spans="1:123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</row>
    <row r="54" spans="1:12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</row>
    <row r="55" spans="1:123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</row>
    <row r="56" spans="1:123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</row>
    <row r="57" spans="1:123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</row>
    <row r="58" spans="1:12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</row>
    <row r="59" spans="1:123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</row>
    <row r="60" spans="1:123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</row>
    <row r="61" spans="1:123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</row>
    <row r="62" spans="1:123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</row>
    <row r="63" spans="1:123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</row>
    <row r="64" spans="1:123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</row>
    <row r="65" spans="1:123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</row>
    <row r="66" spans="1:12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</row>
    <row r="67" spans="1:12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</row>
    <row r="68" spans="1:12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</row>
    <row r="69" spans="1:12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</row>
    <row r="70" spans="1:123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</row>
    <row r="71" spans="1:12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</row>
    <row r="72" spans="1:123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</row>
    <row r="73" spans="1:123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</row>
    <row r="74" spans="1:123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</row>
    <row r="75" spans="1:123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</row>
    <row r="76" spans="1:123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</row>
    <row r="77" spans="1:123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</row>
    <row r="78" spans="1:123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</row>
    <row r="79" spans="1:123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</row>
    <row r="80" spans="1:123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</row>
    <row r="81" spans="1:123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</row>
    <row r="82" spans="1:123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</row>
    <row r="83" spans="1:12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</row>
    <row r="84" spans="1:123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</row>
    <row r="85" spans="1:12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</row>
    <row r="86" spans="1:12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</row>
    <row r="87" spans="1:12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</row>
    <row r="88" spans="1:12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</row>
    <row r="89" spans="1:12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</row>
    <row r="90" spans="1:12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</row>
    <row r="91" spans="1:12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</row>
    <row r="92" spans="1:12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</row>
    <row r="93" spans="1:12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</row>
    <row r="94" spans="1:12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</row>
    <row r="95" spans="1:12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</row>
    <row r="96" spans="1:12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</row>
    <row r="97" spans="1:123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</row>
    <row r="98" spans="1:123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</row>
    <row r="99" spans="1:123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</row>
    <row r="100" spans="1:123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</row>
    <row r="101" spans="1:123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</row>
    <row r="102" spans="1:123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</row>
    <row r="103" spans="1:123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</row>
    <row r="104" spans="1:123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</row>
    <row r="105" spans="1:123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</row>
    <row r="106" spans="1:123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</row>
    <row r="107" spans="1:123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</row>
    <row r="108" spans="1:123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</row>
    <row r="109" spans="1:123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</row>
    <row r="110" spans="1:123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</row>
    <row r="111" spans="1:123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</row>
    <row r="112" spans="1:123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</row>
    <row r="113" spans="1:123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</row>
    <row r="114" spans="1:123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</row>
    <row r="115" spans="1:123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</row>
    <row r="116" spans="1:123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</row>
    <row r="117" spans="1:123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</row>
    <row r="118" spans="1:123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</row>
    <row r="119" spans="1:123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</row>
    <row r="120" spans="1:123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</row>
    <row r="121" spans="1:123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</row>
    <row r="122" spans="1:123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</row>
    <row r="123" spans="1:123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</row>
    <row r="124" spans="1:123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</row>
    <row r="125" spans="1:123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</row>
    <row r="126" spans="1:123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</row>
    <row r="127" spans="1:123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</row>
    <row r="128" spans="1:123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</row>
    <row r="129" spans="1:123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</row>
    <row r="130" spans="1:123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</row>
    <row r="131" spans="1:123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</row>
    <row r="132" spans="1:123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</row>
    <row r="133" spans="1:123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</row>
    <row r="134" spans="1:123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</row>
    <row r="135" spans="1:123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</row>
    <row r="136" spans="1:123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</row>
    <row r="137" spans="1:123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</row>
    <row r="138" spans="1:123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</row>
    <row r="139" spans="1:123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</row>
    <row r="140" spans="1:123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</row>
    <row r="141" spans="1:123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</row>
    <row r="142" spans="1:123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</row>
    <row r="143" spans="1:123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</row>
    <row r="144" spans="1:123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</row>
    <row r="145" spans="1:123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</row>
    <row r="146" spans="1:123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</row>
    <row r="147" spans="1:123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</row>
    <row r="148" spans="1:123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</row>
    <row r="149" spans="1:123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</row>
    <row r="150" spans="1:123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</row>
    <row r="151" spans="1:123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</row>
    <row r="152" spans="1:123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</row>
    <row r="153" spans="1:123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</row>
    <row r="154" spans="1:123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</row>
    <row r="155" spans="1:123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</row>
    <row r="156" spans="1:123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</row>
    <row r="157" spans="1:123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</row>
    <row r="158" spans="1:123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</row>
    <row r="159" spans="1:123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</row>
    <row r="160" spans="1:123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</row>
    <row r="161" spans="1:123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</row>
    <row r="162" spans="1:123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</row>
    <row r="163" spans="1:123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</row>
    <row r="164" spans="1:123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</row>
    <row r="165" spans="1:123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</row>
    <row r="166" spans="1:123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</row>
    <row r="167" spans="1:123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</row>
    <row r="168" spans="1:123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</row>
    <row r="169" spans="1:123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</row>
    <row r="170" spans="1:123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</row>
    <row r="171" spans="1:123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</row>
    <row r="172" spans="1:123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</row>
    <row r="173" spans="1:123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</row>
    <row r="174" spans="1:123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</row>
    <row r="175" spans="1:123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</row>
    <row r="176" spans="1:123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</row>
    <row r="177" spans="1:123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</row>
    <row r="178" spans="1:123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</row>
    <row r="179" spans="1:123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</row>
    <row r="180" spans="1:123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</row>
    <row r="181" spans="1:123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</row>
    <row r="182" spans="1:123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</row>
    <row r="183" spans="1:123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</row>
    <row r="184" spans="1:123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</row>
    <row r="185" spans="1:123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</row>
    <row r="186" spans="1:123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</row>
    <row r="187" spans="1:123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</row>
    <row r="188" spans="1:123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</row>
    <row r="189" spans="1:123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</row>
    <row r="190" spans="1:123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</row>
    <row r="191" spans="1:123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</row>
    <row r="192" spans="1:123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</row>
    <row r="193" spans="1:123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</row>
    <row r="194" spans="1:123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</row>
    <row r="195" spans="1:123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</row>
    <row r="196" spans="1:123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</row>
    <row r="197" spans="1:123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</row>
    <row r="198" spans="1:123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</row>
    <row r="199" spans="1:123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</row>
    <row r="200" spans="1:123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</row>
    <row r="201" spans="1:123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</row>
    <row r="202" spans="1:123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</row>
    <row r="203" spans="1:123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</row>
    <row r="204" spans="1:123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</row>
    <row r="205" spans="1:123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</row>
    <row r="206" spans="1:123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</row>
    <row r="207" spans="1:123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</row>
    <row r="208" spans="1:123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</row>
    <row r="209" spans="1:123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</row>
    <row r="210" spans="1:123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</row>
    <row r="211" spans="1:123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</row>
    <row r="212" spans="1:123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</row>
    <row r="213" spans="1:123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</row>
    <row r="214" spans="1:123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</row>
    <row r="215" spans="1:123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</row>
    <row r="216" spans="1:123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</row>
    <row r="217" spans="1:123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</row>
    <row r="218" spans="1:123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</row>
    <row r="219" spans="1:123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</row>
    <row r="220" spans="1:123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</row>
    <row r="221" spans="1:123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</row>
    <row r="222" spans="1:123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</row>
    <row r="223" spans="1:123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</row>
    <row r="224" spans="1:123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</row>
    <row r="225" spans="1:123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</row>
    <row r="226" spans="1:123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</row>
    <row r="227" spans="1:123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</row>
    <row r="228" spans="1:123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</row>
    <row r="229" spans="1:123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</row>
    <row r="230" spans="1:123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  <c r="DP230" s="42"/>
      <c r="DQ230" s="42"/>
      <c r="DR230" s="42"/>
      <c r="DS230" s="42"/>
    </row>
    <row r="231" spans="1:123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  <c r="DR231" s="42"/>
      <c r="DS231" s="42"/>
    </row>
    <row r="232" spans="1:123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  <c r="DR232" s="42"/>
      <c r="DS232" s="42"/>
    </row>
    <row r="233" spans="1:123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</row>
    <row r="234" spans="1:123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  <c r="DN234" s="42"/>
      <c r="DO234" s="42"/>
      <c r="DP234" s="42"/>
      <c r="DQ234" s="42"/>
      <c r="DR234" s="42"/>
      <c r="DS234" s="42"/>
    </row>
    <row r="235" spans="1:123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  <c r="DR235" s="42"/>
      <c r="DS235" s="42"/>
    </row>
    <row r="236" spans="1:123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</row>
    <row r="237" spans="1:123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</row>
    <row r="238" spans="1:123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</row>
    <row r="239" spans="1:123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</row>
    <row r="240" spans="1:123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</row>
    <row r="241" spans="1:123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  <c r="DP241" s="42"/>
      <c r="DQ241" s="42"/>
      <c r="DR241" s="42"/>
      <c r="DS241" s="42"/>
    </row>
    <row r="242" spans="1:123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</row>
    <row r="243" spans="1:123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</row>
    <row r="244" spans="1:123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</row>
    <row r="245" spans="1:123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</row>
    <row r="246" spans="1:123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</row>
    <row r="247" spans="1:123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</row>
    <row r="248" spans="1:123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</row>
    <row r="249" spans="1:123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</row>
    <row r="250" spans="1:123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  <c r="DR250" s="42"/>
      <c r="DS250" s="42"/>
    </row>
    <row r="251" spans="1:123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</row>
    <row r="252" spans="1:123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</row>
    <row r="253" spans="1:123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</row>
    <row r="254" spans="1:123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</row>
    <row r="255" spans="1:123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</row>
    <row r="256" spans="1:123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</row>
    <row r="257" spans="1:123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</row>
    <row r="258" spans="1:123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</row>
    <row r="259" spans="1:123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</row>
    <row r="260" spans="1:123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</row>
    <row r="261" spans="1:123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</row>
    <row r="262" spans="1:123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</row>
    <row r="263" spans="1:123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</row>
    <row r="264" spans="1:123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</row>
    <row r="265" spans="1:123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</row>
    <row r="266" spans="1:123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</row>
    <row r="267" spans="1:123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</row>
    <row r="268" spans="1:123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</row>
    <row r="269" spans="1:123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</row>
    <row r="270" spans="1:123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</row>
    <row r="271" spans="1:123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</row>
    <row r="272" spans="1:123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</row>
    <row r="273" spans="1:123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</row>
    <row r="274" spans="1:123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  <c r="DR274" s="42"/>
      <c r="DS274" s="42"/>
    </row>
    <row r="275" spans="1:123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</row>
    <row r="276" spans="1:123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</row>
    <row r="277" spans="1:123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</row>
    <row r="278" spans="1:123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  <c r="DR278" s="42"/>
      <c r="DS278" s="42"/>
    </row>
    <row r="279" spans="1:123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  <c r="DR279" s="42"/>
      <c r="DS279" s="42"/>
    </row>
    <row r="280" spans="1:123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  <c r="DR280" s="42"/>
      <c r="DS280" s="42"/>
    </row>
    <row r="281" spans="1:123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  <c r="DR281" s="42"/>
      <c r="DS281" s="42"/>
    </row>
    <row r="282" spans="1:123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  <c r="DN282" s="42"/>
      <c r="DO282" s="42"/>
      <c r="DP282" s="42"/>
      <c r="DQ282" s="42"/>
      <c r="DR282" s="42"/>
      <c r="DS282" s="42"/>
    </row>
    <row r="283" spans="1:123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  <c r="DP283" s="42"/>
      <c r="DQ283" s="42"/>
      <c r="DR283" s="42"/>
      <c r="DS283" s="42"/>
    </row>
    <row r="284" spans="1:123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  <c r="DR284" s="42"/>
      <c r="DS284" s="42"/>
    </row>
    <row r="285" spans="1:123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  <c r="DP285" s="42"/>
      <c r="DQ285" s="42"/>
      <c r="DR285" s="42"/>
      <c r="DS285" s="42"/>
    </row>
    <row r="286" spans="1:123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  <c r="DP286" s="42"/>
      <c r="DQ286" s="42"/>
      <c r="DR286" s="42"/>
      <c r="DS286" s="42"/>
    </row>
    <row r="287" spans="1:123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  <c r="DN287" s="42"/>
      <c r="DO287" s="42"/>
      <c r="DP287" s="42"/>
      <c r="DQ287" s="42"/>
      <c r="DR287" s="42"/>
      <c r="DS287" s="42"/>
    </row>
    <row r="288" spans="1:123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  <c r="DN288" s="42"/>
      <c r="DO288" s="42"/>
      <c r="DP288" s="42"/>
      <c r="DQ288" s="42"/>
      <c r="DR288" s="42"/>
      <c r="DS288" s="42"/>
    </row>
    <row r="289" spans="1:123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  <c r="DR289" s="42"/>
      <c r="DS289" s="42"/>
    </row>
    <row r="290" spans="1:123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  <c r="DR290" s="42"/>
      <c r="DS290" s="42"/>
    </row>
    <row r="291" spans="1:123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  <c r="DP291" s="42"/>
      <c r="DQ291" s="42"/>
      <c r="DR291" s="42"/>
      <c r="DS291" s="42"/>
    </row>
    <row r="292" spans="1:123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</row>
    <row r="293" spans="1:123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  <c r="DP293" s="42"/>
      <c r="DQ293" s="42"/>
      <c r="DR293" s="42"/>
      <c r="DS293" s="42"/>
    </row>
    <row r="294" spans="1:123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  <c r="DN294" s="42"/>
      <c r="DO294" s="42"/>
      <c r="DP294" s="42"/>
      <c r="DQ294" s="42"/>
      <c r="DR294" s="42"/>
      <c r="DS294" s="42"/>
    </row>
    <row r="295" spans="1:123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</row>
    <row r="296" spans="1:123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  <c r="DP296" s="42"/>
      <c r="DQ296" s="42"/>
      <c r="DR296" s="42"/>
      <c r="DS296" s="42"/>
    </row>
    <row r="297" spans="1:123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  <c r="DP297" s="42"/>
      <c r="DQ297" s="42"/>
      <c r="DR297" s="42"/>
      <c r="DS297" s="42"/>
    </row>
    <row r="298" spans="1:123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  <c r="DN298" s="42"/>
      <c r="DO298" s="42"/>
      <c r="DP298" s="42"/>
      <c r="DQ298" s="42"/>
      <c r="DR298" s="42"/>
      <c r="DS298" s="42"/>
    </row>
    <row r="299" spans="1:123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  <c r="DP299" s="42"/>
      <c r="DQ299" s="42"/>
      <c r="DR299" s="42"/>
      <c r="DS299" s="42"/>
    </row>
    <row r="300" spans="1:123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  <c r="DP300" s="42"/>
      <c r="DQ300" s="42"/>
      <c r="DR300" s="42"/>
      <c r="DS300" s="42"/>
    </row>
    <row r="301" spans="1:123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  <c r="DR301" s="42"/>
      <c r="DS301" s="42"/>
    </row>
    <row r="302" spans="1:123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  <c r="DP302" s="42"/>
      <c r="DQ302" s="42"/>
      <c r="DR302" s="42"/>
      <c r="DS302" s="42"/>
    </row>
    <row r="303" spans="1:123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  <c r="DP303" s="42"/>
      <c r="DQ303" s="42"/>
      <c r="DR303" s="42"/>
      <c r="DS303" s="42"/>
    </row>
    <row r="304" spans="1:123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  <c r="DN304" s="42"/>
      <c r="DO304" s="42"/>
      <c r="DP304" s="42"/>
      <c r="DQ304" s="42"/>
      <c r="DR304" s="42"/>
      <c r="DS304" s="42"/>
    </row>
    <row r="305" spans="1:123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  <c r="DN305" s="42"/>
      <c r="DO305" s="42"/>
      <c r="DP305" s="42"/>
      <c r="DQ305" s="42"/>
      <c r="DR305" s="42"/>
      <c r="DS305" s="42"/>
    </row>
    <row r="306" spans="1:123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  <c r="DP306" s="42"/>
      <c r="DQ306" s="42"/>
      <c r="DR306" s="42"/>
      <c r="DS306" s="42"/>
    </row>
    <row r="307" spans="1:123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  <c r="DP307" s="42"/>
      <c r="DQ307" s="42"/>
      <c r="DR307" s="42"/>
      <c r="DS307" s="42"/>
    </row>
    <row r="308" spans="1:123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  <c r="DN308" s="42"/>
      <c r="DO308" s="42"/>
      <c r="DP308" s="42"/>
      <c r="DQ308" s="42"/>
      <c r="DR308" s="42"/>
      <c r="DS308" s="42"/>
    </row>
    <row r="309" spans="1:123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  <c r="DN309" s="42"/>
      <c r="DO309" s="42"/>
      <c r="DP309" s="42"/>
      <c r="DQ309" s="42"/>
      <c r="DR309" s="42"/>
      <c r="DS309" s="42"/>
    </row>
    <row r="310" spans="1:123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  <c r="DR310" s="42"/>
      <c r="DS310" s="42"/>
    </row>
    <row r="311" spans="1:123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  <c r="DN311" s="42"/>
      <c r="DO311" s="42"/>
      <c r="DP311" s="42"/>
      <c r="DQ311" s="42"/>
      <c r="DR311" s="42"/>
      <c r="DS311" s="42"/>
    </row>
    <row r="312" spans="1:123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  <c r="DN312" s="42"/>
      <c r="DO312" s="42"/>
      <c r="DP312" s="42"/>
      <c r="DQ312" s="42"/>
      <c r="DR312" s="42"/>
      <c r="DS312" s="42"/>
    </row>
    <row r="313" spans="1:123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</row>
    <row r="314" spans="1:123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</row>
    <row r="315" spans="1:123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  <c r="DN315" s="42"/>
      <c r="DO315" s="42"/>
      <c r="DP315" s="42"/>
      <c r="DQ315" s="42"/>
      <c r="DR315" s="42"/>
      <c r="DS315" s="42"/>
    </row>
    <row r="316" spans="1:123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  <c r="DP316" s="42"/>
      <c r="DQ316" s="42"/>
      <c r="DR316" s="42"/>
      <c r="DS316" s="42"/>
    </row>
    <row r="317" spans="1:123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</row>
    <row r="318" spans="1:123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  <c r="DR318" s="42"/>
      <c r="DS318" s="42"/>
    </row>
    <row r="319" spans="1:123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</row>
    <row r="320" spans="1:123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  <c r="DP320" s="42"/>
      <c r="DQ320" s="42"/>
      <c r="DR320" s="42"/>
      <c r="DS320" s="42"/>
    </row>
    <row r="321" spans="1:123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</row>
    <row r="322" spans="1:123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</row>
    <row r="323" spans="1:123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  <c r="DP323" s="42"/>
      <c r="DQ323" s="42"/>
      <c r="DR323" s="42"/>
      <c r="DS323" s="42"/>
    </row>
    <row r="324" spans="1:123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  <c r="DP324" s="42"/>
      <c r="DQ324" s="42"/>
      <c r="DR324" s="42"/>
      <c r="DS324" s="42"/>
    </row>
    <row r="325" spans="1:123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  <c r="DP325" s="42"/>
      <c r="DQ325" s="42"/>
      <c r="DR325" s="42"/>
      <c r="DS325" s="42"/>
    </row>
    <row r="326" spans="1:123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  <c r="DL326" s="42"/>
      <c r="DM326" s="42"/>
      <c r="DN326" s="42"/>
      <c r="DO326" s="42"/>
      <c r="DP326" s="42"/>
      <c r="DQ326" s="42"/>
      <c r="DR326" s="42"/>
      <c r="DS326" s="42"/>
    </row>
    <row r="327" spans="1:123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  <c r="DL327" s="42"/>
      <c r="DM327" s="42"/>
      <c r="DN327" s="42"/>
      <c r="DO327" s="42"/>
      <c r="DP327" s="42"/>
      <c r="DQ327" s="42"/>
      <c r="DR327" s="42"/>
      <c r="DS327" s="42"/>
    </row>
    <row r="328" spans="1:123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  <c r="DL328" s="42"/>
      <c r="DM328" s="42"/>
      <c r="DN328" s="42"/>
      <c r="DO328" s="42"/>
      <c r="DP328" s="42"/>
      <c r="DQ328" s="42"/>
      <c r="DR328" s="42"/>
      <c r="DS328" s="42"/>
    </row>
    <row r="329" spans="1:123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  <c r="DP329" s="42"/>
      <c r="DQ329" s="42"/>
      <c r="DR329" s="42"/>
      <c r="DS329" s="42"/>
    </row>
    <row r="330" spans="1:123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  <c r="DN330" s="42"/>
      <c r="DO330" s="42"/>
      <c r="DP330" s="42"/>
      <c r="DQ330" s="42"/>
      <c r="DR330" s="42"/>
      <c r="DS330" s="42"/>
    </row>
    <row r="331" spans="1:123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  <c r="DP331" s="42"/>
      <c r="DQ331" s="42"/>
      <c r="DR331" s="42"/>
      <c r="DS331" s="42"/>
    </row>
    <row r="332" spans="1:123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  <c r="DL332" s="42"/>
      <c r="DM332" s="42"/>
      <c r="DN332" s="42"/>
      <c r="DO332" s="42"/>
      <c r="DP332" s="42"/>
      <c r="DQ332" s="42"/>
      <c r="DR332" s="42"/>
      <c r="DS332" s="42"/>
    </row>
    <row r="333" spans="1:123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  <c r="DL333" s="42"/>
      <c r="DM333" s="42"/>
      <c r="DN333" s="42"/>
      <c r="DO333" s="42"/>
      <c r="DP333" s="42"/>
      <c r="DQ333" s="42"/>
      <c r="DR333" s="42"/>
      <c r="DS333" s="42"/>
    </row>
    <row r="334" spans="1:123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  <c r="DN334" s="42"/>
      <c r="DO334" s="42"/>
      <c r="DP334" s="42"/>
      <c r="DQ334" s="42"/>
      <c r="DR334" s="42"/>
      <c r="DS334" s="42"/>
    </row>
    <row r="335" spans="1:123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  <c r="DN335" s="42"/>
      <c r="DO335" s="42"/>
      <c r="DP335" s="42"/>
      <c r="DQ335" s="42"/>
      <c r="DR335" s="42"/>
      <c r="DS335" s="42"/>
    </row>
    <row r="336" spans="1:123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  <c r="DL336" s="42"/>
      <c r="DM336" s="42"/>
      <c r="DN336" s="42"/>
      <c r="DO336" s="42"/>
      <c r="DP336" s="42"/>
      <c r="DQ336" s="42"/>
      <c r="DR336" s="42"/>
      <c r="DS336" s="42"/>
    </row>
    <row r="337" spans="1:123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  <c r="DP337" s="42"/>
      <c r="DQ337" s="42"/>
      <c r="DR337" s="42"/>
      <c r="DS337" s="42"/>
    </row>
    <row r="338" spans="1:123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  <c r="DL338" s="42"/>
      <c r="DM338" s="42"/>
      <c r="DN338" s="42"/>
      <c r="DO338" s="42"/>
      <c r="DP338" s="42"/>
      <c r="DQ338" s="42"/>
      <c r="DR338" s="42"/>
      <c r="DS338" s="42"/>
    </row>
    <row r="339" spans="1:123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  <c r="DL339" s="42"/>
      <c r="DM339" s="42"/>
      <c r="DN339" s="42"/>
      <c r="DO339" s="42"/>
      <c r="DP339" s="42"/>
      <c r="DQ339" s="42"/>
      <c r="DR339" s="42"/>
      <c r="DS339" s="42"/>
    </row>
    <row r="340" spans="1:123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  <c r="DL340" s="42"/>
      <c r="DM340" s="42"/>
      <c r="DN340" s="42"/>
      <c r="DO340" s="42"/>
      <c r="DP340" s="42"/>
      <c r="DQ340" s="42"/>
      <c r="DR340" s="42"/>
      <c r="DS340" s="42"/>
    </row>
    <row r="341" spans="1:123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  <c r="DP341" s="42"/>
      <c r="DQ341" s="42"/>
      <c r="DR341" s="42"/>
      <c r="DS341" s="42"/>
    </row>
    <row r="342" spans="1:123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  <c r="DP342" s="42"/>
      <c r="DQ342" s="42"/>
      <c r="DR342" s="42"/>
      <c r="DS342" s="42"/>
    </row>
    <row r="343" spans="1:123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  <c r="DR343" s="42"/>
      <c r="DS343" s="42"/>
    </row>
    <row r="344" spans="1:123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  <c r="DP344" s="42"/>
      <c r="DQ344" s="42"/>
      <c r="DR344" s="42"/>
      <c r="DS344" s="42"/>
    </row>
    <row r="345" spans="1:123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  <c r="DL345" s="42"/>
      <c r="DM345" s="42"/>
      <c r="DN345" s="42"/>
      <c r="DO345" s="42"/>
      <c r="DP345" s="42"/>
      <c r="DQ345" s="42"/>
      <c r="DR345" s="42"/>
      <c r="DS345" s="42"/>
    </row>
    <row r="346" spans="1:123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  <c r="DL346" s="42"/>
      <c r="DM346" s="42"/>
      <c r="DN346" s="42"/>
      <c r="DO346" s="42"/>
      <c r="DP346" s="42"/>
      <c r="DQ346" s="42"/>
      <c r="DR346" s="42"/>
      <c r="DS346" s="42"/>
    </row>
    <row r="347" spans="1:123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  <c r="DL347" s="42"/>
      <c r="DM347" s="42"/>
      <c r="DN347" s="42"/>
      <c r="DO347" s="42"/>
      <c r="DP347" s="42"/>
      <c r="DQ347" s="42"/>
      <c r="DR347" s="42"/>
      <c r="DS347" s="42"/>
    </row>
    <row r="348" spans="1:123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  <c r="DL348" s="42"/>
      <c r="DM348" s="42"/>
      <c r="DN348" s="42"/>
      <c r="DO348" s="42"/>
      <c r="DP348" s="42"/>
      <c r="DQ348" s="42"/>
      <c r="DR348" s="42"/>
      <c r="DS348" s="42"/>
    </row>
    <row r="349" spans="1:123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  <c r="DL349" s="42"/>
      <c r="DM349" s="42"/>
      <c r="DN349" s="42"/>
      <c r="DO349" s="42"/>
      <c r="DP349" s="42"/>
      <c r="DQ349" s="42"/>
      <c r="DR349" s="42"/>
      <c r="DS349" s="42"/>
    </row>
    <row r="350" spans="1:123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  <c r="DL350" s="42"/>
      <c r="DM350" s="42"/>
      <c r="DN350" s="42"/>
      <c r="DO350" s="42"/>
      <c r="DP350" s="42"/>
      <c r="DQ350" s="42"/>
      <c r="DR350" s="42"/>
      <c r="DS350" s="42"/>
    </row>
    <row r="351" spans="1:123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  <c r="DL351" s="42"/>
      <c r="DM351" s="42"/>
      <c r="DN351" s="42"/>
      <c r="DO351" s="42"/>
      <c r="DP351" s="42"/>
      <c r="DQ351" s="42"/>
      <c r="DR351" s="42"/>
      <c r="DS351" s="42"/>
    </row>
    <row r="352" spans="1:123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  <c r="DL352" s="42"/>
      <c r="DM352" s="42"/>
      <c r="DN352" s="42"/>
      <c r="DO352" s="42"/>
      <c r="DP352" s="42"/>
      <c r="DQ352" s="42"/>
      <c r="DR352" s="42"/>
      <c r="DS352" s="42"/>
    </row>
    <row r="353" spans="1:123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  <c r="DL353" s="42"/>
      <c r="DM353" s="42"/>
      <c r="DN353" s="42"/>
      <c r="DO353" s="42"/>
      <c r="DP353" s="42"/>
      <c r="DQ353" s="42"/>
      <c r="DR353" s="42"/>
      <c r="DS353" s="42"/>
    </row>
    <row r="354" spans="1:123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  <c r="DL354" s="42"/>
      <c r="DM354" s="42"/>
      <c r="DN354" s="42"/>
      <c r="DO354" s="42"/>
      <c r="DP354" s="42"/>
      <c r="DQ354" s="42"/>
      <c r="DR354" s="42"/>
      <c r="DS354" s="42"/>
    </row>
    <row r="355" spans="1:123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  <c r="DL355" s="42"/>
      <c r="DM355" s="42"/>
      <c r="DN355" s="42"/>
      <c r="DO355" s="42"/>
      <c r="DP355" s="42"/>
      <c r="DQ355" s="42"/>
      <c r="DR355" s="42"/>
      <c r="DS355" s="42"/>
    </row>
    <row r="356" spans="1:123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  <c r="DL356" s="42"/>
      <c r="DM356" s="42"/>
      <c r="DN356" s="42"/>
      <c r="DO356" s="42"/>
      <c r="DP356" s="42"/>
      <c r="DQ356" s="42"/>
      <c r="DR356" s="42"/>
      <c r="DS356" s="42"/>
    </row>
    <row r="357" spans="1:123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  <c r="DL357" s="42"/>
      <c r="DM357" s="42"/>
      <c r="DN357" s="42"/>
      <c r="DO357" s="42"/>
      <c r="DP357" s="42"/>
      <c r="DQ357" s="42"/>
      <c r="DR357" s="42"/>
      <c r="DS357" s="42"/>
    </row>
    <row r="358" spans="1:123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  <c r="DL358" s="42"/>
      <c r="DM358" s="42"/>
      <c r="DN358" s="42"/>
      <c r="DO358" s="42"/>
      <c r="DP358" s="42"/>
      <c r="DQ358" s="42"/>
      <c r="DR358" s="42"/>
      <c r="DS358" s="42"/>
    </row>
    <row r="359" spans="1:123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  <c r="DL359" s="42"/>
      <c r="DM359" s="42"/>
      <c r="DN359" s="42"/>
      <c r="DO359" s="42"/>
      <c r="DP359" s="42"/>
      <c r="DQ359" s="42"/>
      <c r="DR359" s="42"/>
      <c r="DS359" s="42"/>
    </row>
    <row r="360" spans="1:123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  <c r="DL360" s="42"/>
      <c r="DM360" s="42"/>
      <c r="DN360" s="42"/>
      <c r="DO360" s="42"/>
      <c r="DP360" s="42"/>
      <c r="DQ360" s="42"/>
      <c r="DR360" s="42"/>
      <c r="DS360" s="42"/>
    </row>
    <row r="361" spans="1:123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  <c r="DL361" s="42"/>
      <c r="DM361" s="42"/>
      <c r="DN361" s="42"/>
      <c r="DO361" s="42"/>
      <c r="DP361" s="42"/>
      <c r="DQ361" s="42"/>
      <c r="DR361" s="42"/>
      <c r="DS361" s="42"/>
    </row>
    <row r="362" spans="1:123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42"/>
      <c r="DK362" s="42"/>
      <c r="DL362" s="42"/>
      <c r="DM362" s="42"/>
      <c r="DN362" s="42"/>
      <c r="DO362" s="42"/>
      <c r="DP362" s="42"/>
      <c r="DQ362" s="42"/>
      <c r="DR362" s="42"/>
      <c r="DS362" s="42"/>
    </row>
    <row r="363" spans="1:123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2"/>
      <c r="DM363" s="42"/>
      <c r="DN363" s="42"/>
      <c r="DO363" s="42"/>
      <c r="DP363" s="42"/>
      <c r="DQ363" s="42"/>
      <c r="DR363" s="42"/>
      <c r="DS363" s="42"/>
    </row>
    <row r="364" spans="1:123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2"/>
      <c r="DM364" s="42"/>
      <c r="DN364" s="42"/>
      <c r="DO364" s="42"/>
      <c r="DP364" s="42"/>
      <c r="DQ364" s="42"/>
      <c r="DR364" s="42"/>
      <c r="DS364" s="42"/>
    </row>
    <row r="365" spans="1:123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  <c r="DL365" s="42"/>
      <c r="DM365" s="42"/>
      <c r="DN365" s="42"/>
      <c r="DO365" s="42"/>
      <c r="DP365" s="42"/>
      <c r="DQ365" s="42"/>
      <c r="DR365" s="42"/>
      <c r="DS365" s="42"/>
    </row>
    <row r="366" spans="1:123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  <c r="DL366" s="42"/>
      <c r="DM366" s="42"/>
      <c r="DN366" s="42"/>
      <c r="DO366" s="42"/>
      <c r="DP366" s="42"/>
      <c r="DQ366" s="42"/>
      <c r="DR366" s="42"/>
      <c r="DS366" s="42"/>
    </row>
    <row r="367" spans="1:123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  <c r="DL367" s="42"/>
      <c r="DM367" s="42"/>
      <c r="DN367" s="42"/>
      <c r="DO367" s="42"/>
      <c r="DP367" s="42"/>
      <c r="DQ367" s="42"/>
      <c r="DR367" s="42"/>
      <c r="DS367" s="42"/>
    </row>
    <row r="368" spans="1:123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2"/>
      <c r="DM368" s="42"/>
      <c r="DN368" s="42"/>
      <c r="DO368" s="42"/>
      <c r="DP368" s="42"/>
      <c r="DQ368" s="42"/>
      <c r="DR368" s="42"/>
      <c r="DS368" s="42"/>
    </row>
    <row r="369" spans="1:123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  <c r="DL369" s="42"/>
      <c r="DM369" s="42"/>
      <c r="DN369" s="42"/>
      <c r="DO369" s="42"/>
      <c r="DP369" s="42"/>
      <c r="DQ369" s="42"/>
      <c r="DR369" s="42"/>
      <c r="DS369" s="42"/>
    </row>
    <row r="370" spans="1:123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  <c r="DN370" s="42"/>
      <c r="DO370" s="42"/>
      <c r="DP370" s="42"/>
      <c r="DQ370" s="42"/>
      <c r="DR370" s="42"/>
      <c r="DS370" s="42"/>
    </row>
    <row r="371" spans="1:123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  <c r="DL371" s="42"/>
      <c r="DM371" s="42"/>
      <c r="DN371" s="42"/>
      <c r="DO371" s="42"/>
      <c r="DP371" s="42"/>
      <c r="DQ371" s="42"/>
      <c r="DR371" s="42"/>
      <c r="DS371" s="42"/>
    </row>
    <row r="372" spans="1:123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  <c r="DL372" s="42"/>
      <c r="DM372" s="42"/>
      <c r="DN372" s="42"/>
      <c r="DO372" s="42"/>
      <c r="DP372" s="42"/>
      <c r="DQ372" s="42"/>
      <c r="DR372" s="42"/>
      <c r="DS372" s="42"/>
    </row>
    <row r="373" spans="1:123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  <c r="DN373" s="42"/>
      <c r="DO373" s="42"/>
      <c r="DP373" s="42"/>
      <c r="DQ373" s="42"/>
      <c r="DR373" s="42"/>
      <c r="DS373" s="42"/>
    </row>
    <row r="374" spans="1:123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  <c r="DN374" s="42"/>
      <c r="DO374" s="42"/>
      <c r="DP374" s="42"/>
      <c r="DQ374" s="42"/>
      <c r="DR374" s="42"/>
      <c r="DS374" s="42"/>
    </row>
    <row r="375" spans="1:123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  <c r="DN375" s="42"/>
      <c r="DO375" s="42"/>
      <c r="DP375" s="42"/>
      <c r="DQ375" s="42"/>
      <c r="DR375" s="42"/>
      <c r="DS375" s="42"/>
    </row>
    <row r="376" spans="1:123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  <c r="DR376" s="42"/>
      <c r="DS376" s="42"/>
    </row>
    <row r="377" spans="1:123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  <c r="DN377" s="42"/>
      <c r="DO377" s="42"/>
      <c r="DP377" s="42"/>
      <c r="DQ377" s="42"/>
      <c r="DR377" s="42"/>
      <c r="DS377" s="42"/>
    </row>
    <row r="378" spans="1:123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  <c r="DL378" s="42"/>
      <c r="DM378" s="42"/>
      <c r="DN378" s="42"/>
      <c r="DO378" s="42"/>
      <c r="DP378" s="42"/>
      <c r="DQ378" s="42"/>
      <c r="DR378" s="42"/>
      <c r="DS378" s="42"/>
    </row>
    <row r="379" spans="1:123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  <c r="DL379" s="42"/>
      <c r="DM379" s="42"/>
      <c r="DN379" s="42"/>
      <c r="DO379" s="42"/>
      <c r="DP379" s="42"/>
      <c r="DQ379" s="42"/>
      <c r="DR379" s="42"/>
      <c r="DS379" s="42"/>
    </row>
    <row r="380" spans="1:123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2"/>
      <c r="DM380" s="42"/>
      <c r="DN380" s="42"/>
      <c r="DO380" s="42"/>
      <c r="DP380" s="42"/>
      <c r="DQ380" s="42"/>
      <c r="DR380" s="42"/>
      <c r="DS380" s="42"/>
    </row>
    <row r="381" spans="1:123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  <c r="DN381" s="42"/>
      <c r="DO381" s="42"/>
      <c r="DP381" s="42"/>
      <c r="DQ381" s="42"/>
      <c r="DR381" s="42"/>
      <c r="DS381" s="42"/>
    </row>
    <row r="382" spans="1:123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  <c r="DL382" s="42"/>
      <c r="DM382" s="42"/>
      <c r="DN382" s="42"/>
      <c r="DO382" s="42"/>
      <c r="DP382" s="42"/>
      <c r="DQ382" s="42"/>
      <c r="DR382" s="42"/>
      <c r="DS382" s="42"/>
    </row>
    <row r="383" spans="1:123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  <c r="DL383" s="42"/>
      <c r="DM383" s="42"/>
      <c r="DN383" s="42"/>
      <c r="DO383" s="42"/>
      <c r="DP383" s="42"/>
      <c r="DQ383" s="42"/>
      <c r="DR383" s="42"/>
      <c r="DS383" s="42"/>
    </row>
    <row r="384" spans="1:123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  <c r="DN384" s="42"/>
      <c r="DO384" s="42"/>
      <c r="DP384" s="42"/>
      <c r="DQ384" s="42"/>
      <c r="DR384" s="42"/>
      <c r="DS384" s="42"/>
    </row>
    <row r="385" spans="1:123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  <c r="DN385" s="42"/>
      <c r="DO385" s="42"/>
      <c r="DP385" s="42"/>
      <c r="DQ385" s="42"/>
      <c r="DR385" s="42"/>
      <c r="DS385" s="42"/>
    </row>
    <row r="386" spans="1:123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  <c r="DN386" s="42"/>
      <c r="DO386" s="42"/>
      <c r="DP386" s="42"/>
      <c r="DQ386" s="42"/>
      <c r="DR386" s="42"/>
      <c r="DS386" s="42"/>
    </row>
    <row r="387" spans="1:123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  <c r="DN387" s="42"/>
      <c r="DO387" s="42"/>
      <c r="DP387" s="42"/>
      <c r="DQ387" s="42"/>
      <c r="DR387" s="42"/>
      <c r="DS387" s="42"/>
    </row>
    <row r="388" spans="1:123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  <c r="DN388" s="42"/>
      <c r="DO388" s="42"/>
      <c r="DP388" s="42"/>
      <c r="DQ388" s="42"/>
      <c r="DR388" s="42"/>
      <c r="DS388" s="42"/>
    </row>
    <row r="389" spans="1:123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  <c r="DN389" s="42"/>
      <c r="DO389" s="42"/>
      <c r="DP389" s="42"/>
      <c r="DQ389" s="42"/>
      <c r="DR389" s="42"/>
      <c r="DS389" s="42"/>
    </row>
    <row r="390" spans="1:123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  <c r="DN390" s="42"/>
      <c r="DO390" s="42"/>
      <c r="DP390" s="42"/>
      <c r="DQ390" s="42"/>
      <c r="DR390" s="42"/>
      <c r="DS390" s="42"/>
    </row>
    <row r="391" spans="1:123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  <c r="DN391" s="42"/>
      <c r="DO391" s="42"/>
      <c r="DP391" s="42"/>
      <c r="DQ391" s="42"/>
      <c r="DR391" s="42"/>
      <c r="DS391" s="42"/>
    </row>
    <row r="392" spans="1:123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  <c r="DN392" s="42"/>
      <c r="DO392" s="42"/>
      <c r="DP392" s="42"/>
      <c r="DQ392" s="42"/>
      <c r="DR392" s="42"/>
      <c r="DS392" s="42"/>
    </row>
    <row r="393" spans="1:123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  <c r="DP393" s="42"/>
      <c r="DQ393" s="42"/>
      <c r="DR393" s="42"/>
      <c r="DS393" s="42"/>
    </row>
    <row r="394" spans="1:123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  <c r="DN394" s="42"/>
      <c r="DO394" s="42"/>
      <c r="DP394" s="42"/>
      <c r="DQ394" s="42"/>
      <c r="DR394" s="42"/>
      <c r="DS394" s="42"/>
    </row>
    <row r="395" spans="1:123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  <c r="DN395" s="42"/>
      <c r="DO395" s="42"/>
      <c r="DP395" s="42"/>
      <c r="DQ395" s="42"/>
      <c r="DR395" s="42"/>
      <c r="DS395" s="42"/>
    </row>
    <row r="396" spans="1:123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  <c r="DN396" s="42"/>
      <c r="DO396" s="42"/>
      <c r="DP396" s="42"/>
      <c r="DQ396" s="42"/>
      <c r="DR396" s="42"/>
      <c r="DS396" s="42"/>
    </row>
    <row r="397" spans="1:123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  <c r="DP397" s="42"/>
      <c r="DQ397" s="42"/>
      <c r="DR397" s="42"/>
      <c r="DS397" s="42"/>
    </row>
    <row r="398" spans="1:123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  <c r="DR398" s="42"/>
      <c r="DS398" s="42"/>
    </row>
    <row r="399" spans="1:123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  <c r="DN399" s="42"/>
      <c r="DO399" s="42"/>
      <c r="DP399" s="42"/>
      <c r="DQ399" s="42"/>
      <c r="DR399" s="42"/>
      <c r="DS399" s="42"/>
    </row>
    <row r="400" spans="1:123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  <c r="DN400" s="42"/>
      <c r="DO400" s="42"/>
      <c r="DP400" s="42"/>
      <c r="DQ400" s="42"/>
      <c r="DR400" s="42"/>
      <c r="DS400" s="42"/>
    </row>
    <row r="401" spans="1:123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  <c r="DN401" s="42"/>
      <c r="DO401" s="42"/>
      <c r="DP401" s="42"/>
      <c r="DQ401" s="42"/>
      <c r="DR401" s="42"/>
      <c r="DS401" s="42"/>
    </row>
    <row r="402" spans="1:123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  <c r="DN402" s="42"/>
      <c r="DO402" s="42"/>
      <c r="DP402" s="42"/>
      <c r="DQ402" s="42"/>
      <c r="DR402" s="42"/>
      <c r="DS402" s="42"/>
    </row>
    <row r="403" spans="1:123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  <c r="DN403" s="42"/>
      <c r="DO403" s="42"/>
      <c r="DP403" s="42"/>
      <c r="DQ403" s="42"/>
      <c r="DR403" s="42"/>
      <c r="DS403" s="42"/>
    </row>
    <row r="404" spans="1:123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  <c r="DP404" s="42"/>
      <c r="DQ404" s="42"/>
      <c r="DR404" s="42"/>
      <c r="DS404" s="42"/>
    </row>
    <row r="405" spans="1:123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  <c r="DP405" s="42"/>
      <c r="DQ405" s="42"/>
      <c r="DR405" s="42"/>
      <c r="DS405" s="42"/>
    </row>
    <row r="406" spans="1:123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  <c r="DP406" s="42"/>
      <c r="DQ406" s="42"/>
      <c r="DR406" s="42"/>
      <c r="DS406" s="42"/>
    </row>
    <row r="407" spans="1:123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  <c r="DR407" s="42"/>
      <c r="DS407" s="42"/>
    </row>
    <row r="408" spans="1:123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  <c r="DP408" s="42"/>
      <c r="DQ408" s="42"/>
      <c r="DR408" s="42"/>
      <c r="DS408" s="42"/>
    </row>
    <row r="409" spans="1:123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  <c r="DR409" s="42"/>
      <c r="DS409" s="42"/>
    </row>
    <row r="410" spans="1:123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</row>
    <row r="411" spans="1:123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</row>
    <row r="412" spans="1:123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  <c r="DN412" s="42"/>
      <c r="DO412" s="42"/>
      <c r="DP412" s="42"/>
      <c r="DQ412" s="42"/>
      <c r="DR412" s="42"/>
      <c r="DS412" s="42"/>
    </row>
    <row r="413" spans="1:123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  <c r="DR413" s="42"/>
      <c r="DS413" s="42"/>
    </row>
    <row r="414" spans="1:123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  <c r="DR414" s="42"/>
      <c r="DS414" s="42"/>
    </row>
    <row r="415" spans="1:123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  <c r="DR415" s="42"/>
      <c r="DS415" s="42"/>
    </row>
    <row r="416" spans="1:123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  <c r="DR416" s="42"/>
      <c r="DS416" s="42"/>
    </row>
    <row r="417" spans="1:123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  <c r="DP417" s="42"/>
      <c r="DQ417" s="42"/>
      <c r="DR417" s="42"/>
      <c r="DS417" s="42"/>
    </row>
    <row r="418" spans="1:123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  <c r="DP418" s="42"/>
      <c r="DQ418" s="42"/>
      <c r="DR418" s="42"/>
      <c r="DS418" s="42"/>
    </row>
    <row r="419" spans="1:123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</row>
    <row r="420" spans="1:123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  <c r="DP420" s="42"/>
      <c r="DQ420" s="42"/>
      <c r="DR420" s="42"/>
      <c r="DS420" s="42"/>
    </row>
    <row r="421" spans="1:123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  <c r="DP421" s="42"/>
      <c r="DQ421" s="42"/>
      <c r="DR421" s="42"/>
      <c r="DS421" s="42"/>
    </row>
    <row r="422" spans="1:123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  <c r="DP422" s="42"/>
      <c r="DQ422" s="42"/>
      <c r="DR422" s="42"/>
      <c r="DS422" s="42"/>
    </row>
    <row r="423" spans="1:123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  <c r="DP423" s="42"/>
      <c r="DQ423" s="42"/>
      <c r="DR423" s="42"/>
      <c r="DS423" s="42"/>
    </row>
    <row r="424" spans="1:123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  <c r="DL424" s="42"/>
      <c r="DM424" s="42"/>
      <c r="DN424" s="42"/>
      <c r="DO424" s="42"/>
      <c r="DP424" s="42"/>
      <c r="DQ424" s="42"/>
      <c r="DR424" s="42"/>
      <c r="DS424" s="42"/>
    </row>
    <row r="425" spans="1:123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  <c r="DP425" s="42"/>
      <c r="DQ425" s="42"/>
      <c r="DR425" s="42"/>
      <c r="DS425" s="42"/>
    </row>
    <row r="426" spans="1:123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  <c r="DP426" s="42"/>
      <c r="DQ426" s="42"/>
      <c r="DR426" s="42"/>
      <c r="DS426" s="42"/>
    </row>
    <row r="427" spans="1:123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  <c r="DP427" s="42"/>
      <c r="DQ427" s="42"/>
      <c r="DR427" s="42"/>
      <c r="DS427" s="42"/>
    </row>
    <row r="428" spans="1:123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  <c r="DP428" s="42"/>
      <c r="DQ428" s="42"/>
      <c r="DR428" s="42"/>
      <c r="DS428" s="42"/>
    </row>
    <row r="429" spans="1:123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  <c r="DN429" s="42"/>
      <c r="DO429" s="42"/>
      <c r="DP429" s="42"/>
      <c r="DQ429" s="42"/>
      <c r="DR429" s="42"/>
      <c r="DS429" s="42"/>
    </row>
    <row r="430" spans="1:123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</row>
    <row r="431" spans="1:123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  <c r="DR431" s="42"/>
      <c r="DS431" s="42"/>
    </row>
    <row r="432" spans="1:123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  <c r="DP432" s="42"/>
      <c r="DQ432" s="42"/>
      <c r="DR432" s="42"/>
      <c r="DS432" s="42"/>
    </row>
    <row r="433" spans="1:123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  <c r="DP433" s="42"/>
      <c r="DQ433" s="42"/>
      <c r="DR433" s="42"/>
      <c r="DS433" s="42"/>
    </row>
    <row r="434" spans="1:123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  <c r="DN434" s="42"/>
      <c r="DO434" s="42"/>
      <c r="DP434" s="42"/>
      <c r="DQ434" s="42"/>
      <c r="DR434" s="42"/>
      <c r="DS434" s="42"/>
    </row>
    <row r="435" spans="1:123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  <c r="DR435" s="42"/>
      <c r="DS435" s="42"/>
    </row>
    <row r="436" spans="1:123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  <c r="DN436" s="42"/>
      <c r="DO436" s="42"/>
      <c r="DP436" s="42"/>
      <c r="DQ436" s="42"/>
      <c r="DR436" s="42"/>
      <c r="DS436" s="42"/>
    </row>
    <row r="437" spans="1:123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  <c r="DN437" s="42"/>
      <c r="DO437" s="42"/>
      <c r="DP437" s="42"/>
      <c r="DQ437" s="42"/>
      <c r="DR437" s="42"/>
      <c r="DS437" s="42"/>
    </row>
    <row r="438" spans="1:123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42"/>
      <c r="DK438" s="42"/>
      <c r="DL438" s="42"/>
      <c r="DM438" s="42"/>
      <c r="DN438" s="42"/>
      <c r="DO438" s="42"/>
      <c r="DP438" s="42"/>
      <c r="DQ438" s="42"/>
      <c r="DR438" s="42"/>
      <c r="DS438" s="42"/>
    </row>
    <row r="439" spans="1:123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  <c r="DN439" s="42"/>
      <c r="DO439" s="42"/>
      <c r="DP439" s="42"/>
      <c r="DQ439" s="42"/>
      <c r="DR439" s="42"/>
      <c r="DS439" s="42"/>
    </row>
    <row r="440" spans="1:123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</row>
    <row r="441" spans="1:123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  <c r="DR441" s="42"/>
      <c r="DS441" s="42"/>
    </row>
    <row r="442" spans="1:123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  <c r="DR442" s="42"/>
      <c r="DS442" s="42"/>
    </row>
    <row r="443" spans="1:123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  <c r="DR443" s="42"/>
      <c r="DS443" s="42"/>
    </row>
    <row r="444" spans="1:123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  <c r="DN444" s="42"/>
      <c r="DO444" s="42"/>
      <c r="DP444" s="42"/>
      <c r="DQ444" s="42"/>
      <c r="DR444" s="42"/>
      <c r="DS444" s="42"/>
    </row>
    <row r="445" spans="1:123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  <c r="DR445" s="42"/>
      <c r="DS445" s="42"/>
    </row>
    <row r="446" spans="1:123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  <c r="DR446" s="42"/>
      <c r="DS446" s="42"/>
    </row>
    <row r="447" spans="1:123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  <c r="DP447" s="42"/>
      <c r="DQ447" s="42"/>
      <c r="DR447" s="42"/>
      <c r="DS447" s="42"/>
    </row>
    <row r="448" spans="1:123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  <c r="DL448" s="42"/>
      <c r="DM448" s="42"/>
      <c r="DN448" s="42"/>
      <c r="DO448" s="42"/>
      <c r="DP448" s="42"/>
      <c r="DQ448" s="42"/>
      <c r="DR448" s="42"/>
      <c r="DS448" s="42"/>
    </row>
    <row r="449" spans="1:123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  <c r="DP449" s="42"/>
      <c r="DQ449" s="42"/>
      <c r="DR449" s="42"/>
      <c r="DS449" s="42"/>
    </row>
    <row r="450" spans="1:123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  <c r="DR450" s="42"/>
      <c r="DS450" s="42"/>
    </row>
    <row r="451" spans="1:123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  <c r="DN451" s="42"/>
      <c r="DO451" s="42"/>
      <c r="DP451" s="42"/>
      <c r="DQ451" s="42"/>
      <c r="DR451" s="42"/>
      <c r="DS451" s="42"/>
    </row>
    <row r="452" spans="1:123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  <c r="DN452" s="42"/>
      <c r="DO452" s="42"/>
      <c r="DP452" s="42"/>
      <c r="DQ452" s="42"/>
      <c r="DR452" s="42"/>
      <c r="DS452" s="42"/>
    </row>
    <row r="453" spans="1:123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  <c r="DL453" s="42"/>
      <c r="DM453" s="42"/>
      <c r="DN453" s="42"/>
      <c r="DO453" s="42"/>
      <c r="DP453" s="42"/>
      <c r="DQ453" s="42"/>
      <c r="DR453" s="42"/>
      <c r="DS453" s="42"/>
    </row>
    <row r="454" spans="1:123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  <c r="DN454" s="42"/>
      <c r="DO454" s="42"/>
      <c r="DP454" s="42"/>
      <c r="DQ454" s="42"/>
      <c r="DR454" s="42"/>
      <c r="DS454" s="42"/>
    </row>
    <row r="455" spans="1:123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  <c r="DN455" s="42"/>
      <c r="DO455" s="42"/>
      <c r="DP455" s="42"/>
      <c r="DQ455" s="42"/>
      <c r="DR455" s="42"/>
      <c r="DS455" s="42"/>
    </row>
    <row r="456" spans="1:123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  <c r="DN456" s="42"/>
      <c r="DO456" s="42"/>
      <c r="DP456" s="42"/>
      <c r="DQ456" s="42"/>
      <c r="DR456" s="42"/>
      <c r="DS456" s="42"/>
    </row>
    <row r="457" spans="1:123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  <c r="DN457" s="42"/>
      <c r="DO457" s="42"/>
      <c r="DP457" s="42"/>
      <c r="DQ457" s="42"/>
      <c r="DR457" s="42"/>
      <c r="DS457" s="42"/>
    </row>
    <row r="458" spans="1:123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  <c r="DP458" s="42"/>
      <c r="DQ458" s="42"/>
      <c r="DR458" s="42"/>
      <c r="DS458" s="42"/>
    </row>
    <row r="459" spans="1:123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42"/>
      <c r="DK459" s="42"/>
      <c r="DL459" s="42"/>
      <c r="DM459" s="42"/>
      <c r="DN459" s="42"/>
      <c r="DO459" s="42"/>
      <c r="DP459" s="42"/>
      <c r="DQ459" s="42"/>
      <c r="DR459" s="42"/>
      <c r="DS459" s="42"/>
    </row>
    <row r="460" spans="1:123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  <c r="DN460" s="42"/>
      <c r="DO460" s="42"/>
      <c r="DP460" s="42"/>
      <c r="DQ460" s="42"/>
      <c r="DR460" s="42"/>
      <c r="DS460" s="42"/>
    </row>
    <row r="461" spans="1:123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  <c r="DN461" s="42"/>
      <c r="DO461" s="42"/>
      <c r="DP461" s="42"/>
      <c r="DQ461" s="42"/>
      <c r="DR461" s="42"/>
      <c r="DS461" s="42"/>
    </row>
    <row r="462" spans="1:123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  <c r="DN462" s="42"/>
      <c r="DO462" s="42"/>
      <c r="DP462" s="42"/>
      <c r="DQ462" s="42"/>
      <c r="DR462" s="42"/>
      <c r="DS462" s="42"/>
    </row>
    <row r="463" spans="1:123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  <c r="DN463" s="42"/>
      <c r="DO463" s="42"/>
      <c r="DP463" s="42"/>
      <c r="DQ463" s="42"/>
      <c r="DR463" s="42"/>
      <c r="DS463" s="42"/>
    </row>
    <row r="464" spans="1:123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42"/>
      <c r="DK464" s="42"/>
      <c r="DL464" s="42"/>
      <c r="DM464" s="42"/>
      <c r="DN464" s="42"/>
      <c r="DO464" s="42"/>
      <c r="DP464" s="42"/>
      <c r="DQ464" s="42"/>
      <c r="DR464" s="42"/>
      <c r="DS464" s="42"/>
    </row>
    <row r="465" spans="1:123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  <c r="DN465" s="42"/>
      <c r="DO465" s="42"/>
      <c r="DP465" s="42"/>
      <c r="DQ465" s="42"/>
      <c r="DR465" s="42"/>
      <c r="DS465" s="42"/>
    </row>
    <row r="466" spans="1:123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  <c r="DN466" s="42"/>
      <c r="DO466" s="42"/>
      <c r="DP466" s="42"/>
      <c r="DQ466" s="42"/>
      <c r="DR466" s="42"/>
      <c r="DS466" s="42"/>
    </row>
    <row r="467" spans="1:123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  <c r="DN467" s="42"/>
      <c r="DO467" s="42"/>
      <c r="DP467" s="42"/>
      <c r="DQ467" s="42"/>
      <c r="DR467" s="42"/>
      <c r="DS467" s="42"/>
    </row>
    <row r="468" spans="1:123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  <c r="DN468" s="42"/>
      <c r="DO468" s="42"/>
      <c r="DP468" s="42"/>
      <c r="DQ468" s="42"/>
      <c r="DR468" s="42"/>
      <c r="DS468" s="42"/>
    </row>
    <row r="469" spans="1:123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42"/>
      <c r="DK469" s="42"/>
      <c r="DL469" s="42"/>
      <c r="DM469" s="42"/>
      <c r="DN469" s="42"/>
      <c r="DO469" s="42"/>
      <c r="DP469" s="42"/>
      <c r="DQ469" s="42"/>
      <c r="DR469" s="42"/>
      <c r="DS469" s="42"/>
    </row>
    <row r="470" spans="1:123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  <c r="DN470" s="42"/>
      <c r="DO470" s="42"/>
      <c r="DP470" s="42"/>
      <c r="DQ470" s="42"/>
      <c r="DR470" s="42"/>
      <c r="DS470" s="42"/>
    </row>
    <row r="471" spans="1:123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  <c r="DN471" s="42"/>
      <c r="DO471" s="42"/>
      <c r="DP471" s="42"/>
      <c r="DQ471" s="42"/>
      <c r="DR471" s="42"/>
      <c r="DS471" s="42"/>
    </row>
    <row r="472" spans="1:123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  <c r="DN472" s="42"/>
      <c r="DO472" s="42"/>
      <c r="DP472" s="42"/>
      <c r="DQ472" s="42"/>
      <c r="DR472" s="42"/>
      <c r="DS472" s="42"/>
    </row>
    <row r="473" spans="1:123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  <c r="DN473" s="42"/>
      <c r="DO473" s="42"/>
      <c r="DP473" s="42"/>
      <c r="DQ473" s="42"/>
      <c r="DR473" s="42"/>
      <c r="DS473" s="42"/>
    </row>
    <row r="474" spans="1:123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  <c r="DN474" s="42"/>
      <c r="DO474" s="42"/>
      <c r="DP474" s="42"/>
      <c r="DQ474" s="42"/>
      <c r="DR474" s="42"/>
      <c r="DS474" s="42"/>
    </row>
    <row r="475" spans="1:123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  <c r="DN475" s="42"/>
      <c r="DO475" s="42"/>
      <c r="DP475" s="42"/>
      <c r="DQ475" s="42"/>
      <c r="DR475" s="42"/>
      <c r="DS475" s="42"/>
    </row>
    <row r="476" spans="1:123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  <c r="DN476" s="42"/>
      <c r="DO476" s="42"/>
      <c r="DP476" s="42"/>
      <c r="DQ476" s="42"/>
      <c r="DR476" s="42"/>
      <c r="DS476" s="42"/>
    </row>
    <row r="477" spans="1:123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42"/>
      <c r="DK477" s="42"/>
      <c r="DL477" s="42"/>
      <c r="DM477" s="42"/>
      <c r="DN477" s="42"/>
      <c r="DO477" s="42"/>
      <c r="DP477" s="42"/>
      <c r="DQ477" s="42"/>
      <c r="DR477" s="42"/>
      <c r="DS477" s="42"/>
    </row>
    <row r="478" spans="1:123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  <c r="DR478" s="42"/>
      <c r="DS478" s="42"/>
    </row>
    <row r="479" spans="1:123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  <c r="DR479" s="42"/>
      <c r="DS479" s="42"/>
    </row>
    <row r="480" spans="1:123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</row>
    <row r="481" spans="1:123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  <c r="DR481" s="42"/>
      <c r="DS481" s="42"/>
    </row>
    <row r="482" spans="1:123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  <c r="DR482" s="42"/>
      <c r="DS482" s="42"/>
    </row>
    <row r="483" spans="1:123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  <c r="DN483" s="42"/>
      <c r="DO483" s="42"/>
      <c r="DP483" s="42"/>
      <c r="DQ483" s="42"/>
      <c r="DR483" s="42"/>
      <c r="DS483" s="42"/>
    </row>
    <row r="484" spans="1:123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  <c r="DN484" s="42"/>
      <c r="DO484" s="42"/>
      <c r="DP484" s="42"/>
      <c r="DQ484" s="42"/>
      <c r="DR484" s="42"/>
      <c r="DS484" s="42"/>
    </row>
    <row r="485" spans="1:123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  <c r="DR485" s="42"/>
      <c r="DS485" s="42"/>
    </row>
    <row r="486" spans="1:123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  <c r="DN486" s="42"/>
      <c r="DO486" s="42"/>
      <c r="DP486" s="42"/>
      <c r="DQ486" s="42"/>
      <c r="DR486" s="42"/>
      <c r="DS486" s="42"/>
    </row>
    <row r="487" spans="1:123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  <c r="DN487" s="42"/>
      <c r="DO487" s="42"/>
      <c r="DP487" s="42"/>
      <c r="DQ487" s="42"/>
      <c r="DR487" s="42"/>
      <c r="DS487" s="42"/>
    </row>
    <row r="488" spans="1:123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  <c r="DN488" s="42"/>
      <c r="DO488" s="42"/>
      <c r="DP488" s="42"/>
      <c r="DQ488" s="42"/>
      <c r="DR488" s="42"/>
      <c r="DS488" s="42"/>
    </row>
    <row r="489" spans="1:123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42"/>
      <c r="DK489" s="42"/>
      <c r="DL489" s="42"/>
      <c r="DM489" s="42"/>
      <c r="DN489" s="42"/>
      <c r="DO489" s="42"/>
      <c r="DP489" s="42"/>
      <c r="DQ489" s="42"/>
      <c r="DR489" s="42"/>
      <c r="DS489" s="42"/>
    </row>
    <row r="490" spans="1:123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  <c r="DN490" s="42"/>
      <c r="DO490" s="42"/>
      <c r="DP490" s="42"/>
      <c r="DQ490" s="42"/>
      <c r="DR490" s="42"/>
      <c r="DS490" s="42"/>
    </row>
    <row r="491" spans="1:123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  <c r="DN491" s="42"/>
      <c r="DO491" s="42"/>
      <c r="DP491" s="42"/>
      <c r="DQ491" s="42"/>
      <c r="DR491" s="42"/>
      <c r="DS491" s="42"/>
    </row>
    <row r="492" spans="1:123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  <c r="DN492" s="42"/>
      <c r="DO492" s="42"/>
      <c r="DP492" s="42"/>
      <c r="DQ492" s="42"/>
      <c r="DR492" s="42"/>
      <c r="DS492" s="42"/>
    </row>
    <row r="493" spans="1:123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  <c r="DN493" s="42"/>
      <c r="DO493" s="42"/>
      <c r="DP493" s="42"/>
      <c r="DQ493" s="42"/>
      <c r="DR493" s="42"/>
      <c r="DS493" s="42"/>
    </row>
    <row r="494" spans="1:123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  <c r="DN494" s="42"/>
      <c r="DO494" s="42"/>
      <c r="DP494" s="42"/>
      <c r="DQ494" s="42"/>
      <c r="DR494" s="42"/>
      <c r="DS494" s="42"/>
    </row>
    <row r="495" spans="1:123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  <c r="DN495" s="42"/>
      <c r="DO495" s="42"/>
      <c r="DP495" s="42"/>
      <c r="DQ495" s="42"/>
      <c r="DR495" s="42"/>
      <c r="DS495" s="42"/>
    </row>
    <row r="496" spans="1:123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  <c r="DN496" s="42"/>
      <c r="DO496" s="42"/>
      <c r="DP496" s="42"/>
      <c r="DQ496" s="42"/>
      <c r="DR496" s="42"/>
      <c r="DS496" s="42"/>
    </row>
    <row r="497" spans="1:123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  <c r="DN497" s="42"/>
      <c r="DO497" s="42"/>
      <c r="DP497" s="42"/>
      <c r="DQ497" s="42"/>
      <c r="DR497" s="42"/>
      <c r="DS497" s="42"/>
    </row>
    <row r="498" spans="1:123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  <c r="DN498" s="42"/>
      <c r="DO498" s="42"/>
      <c r="DP498" s="42"/>
      <c r="DQ498" s="42"/>
      <c r="DR498" s="42"/>
      <c r="DS498" s="42"/>
    </row>
    <row r="499" spans="1:123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/>
      <c r="DO499" s="42"/>
      <c r="DP499" s="42"/>
      <c r="DQ499" s="42"/>
      <c r="DR499" s="42"/>
      <c r="DS499" s="42"/>
    </row>
    <row r="500" spans="1:123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42"/>
      <c r="CF500" s="42"/>
      <c r="CG500" s="42"/>
      <c r="CH500" s="42"/>
      <c r="CI500" s="42"/>
      <c r="CJ500" s="42"/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42"/>
      <c r="CV500" s="42"/>
      <c r="CW500" s="42"/>
      <c r="CX500" s="42"/>
      <c r="CY500" s="42"/>
      <c r="CZ500" s="42"/>
      <c r="DA500" s="42"/>
      <c r="DB500" s="42"/>
      <c r="DC500" s="42"/>
      <c r="DD500" s="42"/>
      <c r="DE500" s="42"/>
      <c r="DF500" s="42"/>
      <c r="DG500" s="42"/>
      <c r="DH500" s="42"/>
      <c r="DI500" s="42"/>
      <c r="DJ500" s="42"/>
      <c r="DK500" s="42"/>
      <c r="DL500" s="42"/>
      <c r="DM500" s="42"/>
      <c r="DN500" s="42"/>
      <c r="DO500" s="42"/>
      <c r="DP500" s="42"/>
      <c r="DQ500" s="42"/>
      <c r="DR500" s="42"/>
      <c r="DS500" s="42"/>
    </row>
    <row r="501" spans="1:123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42"/>
      <c r="DM501" s="42"/>
      <c r="DN501" s="42"/>
      <c r="DO501" s="42"/>
      <c r="DP501" s="42"/>
      <c r="DQ501" s="42"/>
      <c r="DR501" s="42"/>
      <c r="DS501" s="42"/>
    </row>
    <row r="502" spans="1:123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  <c r="DL502" s="42"/>
      <c r="DM502" s="42"/>
      <c r="DN502" s="42"/>
      <c r="DO502" s="42"/>
      <c r="DP502" s="42"/>
      <c r="DQ502" s="42"/>
      <c r="DR502" s="42"/>
      <c r="DS502" s="42"/>
    </row>
    <row r="503" spans="1:123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42"/>
      <c r="CF503" s="42"/>
      <c r="CG503" s="42"/>
      <c r="CH503" s="42"/>
      <c r="CI503" s="42"/>
      <c r="CJ503" s="42"/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42"/>
      <c r="CV503" s="42"/>
      <c r="CW503" s="42"/>
      <c r="CX503" s="42"/>
      <c r="CY503" s="42"/>
      <c r="CZ503" s="42"/>
      <c r="DA503" s="42"/>
      <c r="DB503" s="42"/>
      <c r="DC503" s="42"/>
      <c r="DD503" s="42"/>
      <c r="DE503" s="42"/>
      <c r="DF503" s="42"/>
      <c r="DG503" s="42"/>
      <c r="DH503" s="42"/>
      <c r="DI503" s="42"/>
      <c r="DJ503" s="42"/>
      <c r="DK503" s="42"/>
      <c r="DL503" s="42"/>
      <c r="DM503" s="42"/>
      <c r="DN503" s="42"/>
      <c r="DO503" s="42"/>
      <c r="DP503" s="42"/>
      <c r="DQ503" s="42"/>
      <c r="DR503" s="42"/>
      <c r="DS503" s="42"/>
    </row>
    <row r="504" spans="1:123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  <c r="DL504" s="42"/>
      <c r="DM504" s="42"/>
      <c r="DN504" s="42"/>
      <c r="DO504" s="42"/>
      <c r="DP504" s="42"/>
      <c r="DQ504" s="42"/>
      <c r="DR504" s="42"/>
      <c r="DS504" s="42"/>
    </row>
    <row r="505" spans="1:123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  <c r="DL505" s="42"/>
      <c r="DM505" s="42"/>
      <c r="DN505" s="42"/>
      <c r="DO505" s="42"/>
      <c r="DP505" s="42"/>
      <c r="DQ505" s="42"/>
      <c r="DR505" s="42"/>
      <c r="DS505" s="42"/>
    </row>
    <row r="506" spans="1:123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  <c r="DL506" s="42"/>
      <c r="DM506" s="42"/>
      <c r="DN506" s="42"/>
      <c r="DO506" s="42"/>
      <c r="DP506" s="42"/>
      <c r="DQ506" s="42"/>
      <c r="DR506" s="42"/>
      <c r="DS506" s="42"/>
    </row>
    <row r="507" spans="1:123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  <c r="DL507" s="42"/>
      <c r="DM507" s="42"/>
      <c r="DN507" s="42"/>
      <c r="DO507" s="42"/>
      <c r="DP507" s="42"/>
      <c r="DQ507" s="42"/>
      <c r="DR507" s="42"/>
      <c r="DS507" s="42"/>
    </row>
    <row r="508" spans="1:123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42"/>
      <c r="DM508" s="42"/>
      <c r="DN508" s="42"/>
      <c r="DO508" s="42"/>
      <c r="DP508" s="42"/>
      <c r="DQ508" s="42"/>
      <c r="DR508" s="42"/>
      <c r="DS508" s="42"/>
    </row>
    <row r="509" spans="1:123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42"/>
      <c r="DM509" s="42"/>
      <c r="DN509" s="42"/>
      <c r="DO509" s="42"/>
      <c r="DP509" s="42"/>
      <c r="DQ509" s="42"/>
      <c r="DR509" s="42"/>
      <c r="DS509" s="42"/>
    </row>
    <row r="510" spans="1:123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42"/>
      <c r="CF510" s="42"/>
      <c r="CG510" s="42"/>
      <c r="CH510" s="42"/>
      <c r="CI510" s="42"/>
      <c r="CJ510" s="42"/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42"/>
      <c r="CV510" s="42"/>
      <c r="CW510" s="42"/>
      <c r="CX510" s="42"/>
      <c r="CY510" s="42"/>
      <c r="CZ510" s="42"/>
      <c r="DA510" s="42"/>
      <c r="DB510" s="42"/>
      <c r="DC510" s="42"/>
      <c r="DD510" s="42"/>
      <c r="DE510" s="42"/>
      <c r="DF510" s="42"/>
      <c r="DG510" s="42"/>
      <c r="DH510" s="42"/>
      <c r="DI510" s="42"/>
      <c r="DJ510" s="42"/>
      <c r="DK510" s="42"/>
      <c r="DL510" s="42"/>
      <c r="DM510" s="42"/>
      <c r="DN510" s="42"/>
      <c r="DO510" s="42"/>
      <c r="DP510" s="42"/>
      <c r="DQ510" s="42"/>
      <c r="DR510" s="42"/>
      <c r="DS510" s="42"/>
    </row>
    <row r="511" spans="1:123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42"/>
      <c r="DM511" s="42"/>
      <c r="DN511" s="42"/>
      <c r="DO511" s="42"/>
      <c r="DP511" s="42"/>
      <c r="DQ511" s="42"/>
      <c r="DR511" s="42"/>
      <c r="DS511" s="42"/>
    </row>
    <row r="512" spans="1:123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  <c r="DL512" s="42"/>
      <c r="DM512" s="42"/>
      <c r="DN512" s="42"/>
      <c r="DO512" s="42"/>
      <c r="DP512" s="42"/>
      <c r="DQ512" s="42"/>
      <c r="DR512" s="42"/>
      <c r="DS512" s="42"/>
    </row>
    <row r="513" spans="1:123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  <c r="DL513" s="42"/>
      <c r="DM513" s="42"/>
      <c r="DN513" s="42"/>
      <c r="DO513" s="42"/>
      <c r="DP513" s="42"/>
      <c r="DQ513" s="42"/>
      <c r="DR513" s="42"/>
      <c r="DS513" s="42"/>
    </row>
    <row r="514" spans="1:123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  <c r="DL514" s="42"/>
      <c r="DM514" s="42"/>
      <c r="DN514" s="42"/>
      <c r="DO514" s="42"/>
      <c r="DP514" s="42"/>
      <c r="DQ514" s="42"/>
      <c r="DR514" s="42"/>
      <c r="DS514" s="42"/>
    </row>
    <row r="515" spans="1:123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42"/>
      <c r="CF515" s="42"/>
      <c r="CG515" s="42"/>
      <c r="CH515" s="42"/>
      <c r="CI515" s="42"/>
      <c r="CJ515" s="42"/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42"/>
      <c r="CV515" s="42"/>
      <c r="CW515" s="42"/>
      <c r="CX515" s="42"/>
      <c r="CY515" s="42"/>
      <c r="CZ515" s="42"/>
      <c r="DA515" s="42"/>
      <c r="DB515" s="42"/>
      <c r="DC515" s="42"/>
      <c r="DD515" s="42"/>
      <c r="DE515" s="42"/>
      <c r="DF515" s="42"/>
      <c r="DG515" s="42"/>
      <c r="DH515" s="42"/>
      <c r="DI515" s="42"/>
      <c r="DJ515" s="42"/>
      <c r="DK515" s="42"/>
      <c r="DL515" s="42"/>
      <c r="DM515" s="42"/>
      <c r="DN515" s="42"/>
      <c r="DO515" s="42"/>
      <c r="DP515" s="42"/>
      <c r="DQ515" s="42"/>
      <c r="DR515" s="42"/>
      <c r="DS515" s="42"/>
    </row>
    <row r="516" spans="1:123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  <c r="DL516" s="42"/>
      <c r="DM516" s="42"/>
      <c r="DN516" s="42"/>
      <c r="DO516" s="42"/>
      <c r="DP516" s="42"/>
      <c r="DQ516" s="42"/>
      <c r="DR516" s="42"/>
      <c r="DS516" s="42"/>
    </row>
    <row r="517" spans="1:123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  <c r="DN517" s="42"/>
      <c r="DO517" s="42"/>
      <c r="DP517" s="42"/>
      <c r="DQ517" s="42"/>
      <c r="DR517" s="42"/>
      <c r="DS517" s="42"/>
    </row>
    <row r="518" spans="1:123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  <c r="DL518" s="42"/>
      <c r="DM518" s="42"/>
      <c r="DN518" s="42"/>
      <c r="DO518" s="42"/>
      <c r="DP518" s="42"/>
      <c r="DQ518" s="42"/>
      <c r="DR518" s="42"/>
      <c r="DS518" s="42"/>
    </row>
    <row r="519" spans="1:123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  <c r="DL519" s="42"/>
      <c r="DM519" s="42"/>
      <c r="DN519" s="42"/>
      <c r="DO519" s="42"/>
      <c r="DP519" s="42"/>
      <c r="DQ519" s="42"/>
      <c r="DR519" s="42"/>
      <c r="DS519" s="42"/>
    </row>
    <row r="520" spans="1:123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42"/>
      <c r="CF520" s="42"/>
      <c r="CG520" s="42"/>
      <c r="CH520" s="42"/>
      <c r="CI520" s="42"/>
      <c r="CJ520" s="42"/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42"/>
      <c r="CV520" s="42"/>
      <c r="CW520" s="42"/>
      <c r="CX520" s="42"/>
      <c r="CY520" s="42"/>
      <c r="CZ520" s="42"/>
      <c r="DA520" s="42"/>
      <c r="DB520" s="42"/>
      <c r="DC520" s="42"/>
      <c r="DD520" s="42"/>
      <c r="DE520" s="42"/>
      <c r="DF520" s="42"/>
      <c r="DG520" s="42"/>
      <c r="DH520" s="42"/>
      <c r="DI520" s="42"/>
      <c r="DJ520" s="42"/>
      <c r="DK520" s="42"/>
      <c r="DL520" s="42"/>
      <c r="DM520" s="42"/>
      <c r="DN520" s="42"/>
      <c r="DO520" s="42"/>
      <c r="DP520" s="42"/>
      <c r="DQ520" s="42"/>
      <c r="DR520" s="42"/>
      <c r="DS520" s="42"/>
    </row>
    <row r="521" spans="1:123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  <c r="DR521" s="42"/>
      <c r="DS521" s="42"/>
    </row>
    <row r="522" spans="1:123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  <c r="DL522" s="42"/>
      <c r="DM522" s="42"/>
      <c r="DN522" s="42"/>
      <c r="DO522" s="42"/>
      <c r="DP522" s="42"/>
      <c r="DQ522" s="42"/>
      <c r="DR522" s="42"/>
      <c r="DS522" s="42"/>
    </row>
    <row r="523" spans="1:123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  <c r="DL523" s="42"/>
      <c r="DM523" s="42"/>
      <c r="DN523" s="42"/>
      <c r="DO523" s="42"/>
      <c r="DP523" s="42"/>
      <c r="DQ523" s="42"/>
      <c r="DR523" s="42"/>
      <c r="DS523" s="42"/>
    </row>
    <row r="524" spans="1:123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  <c r="DL524" s="42"/>
      <c r="DM524" s="42"/>
      <c r="DN524" s="42"/>
      <c r="DO524" s="42"/>
      <c r="DP524" s="42"/>
      <c r="DQ524" s="42"/>
      <c r="DR524" s="42"/>
      <c r="DS524" s="42"/>
    </row>
    <row r="525" spans="1:123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  <c r="DL525" s="42"/>
      <c r="DM525" s="42"/>
      <c r="DN525" s="42"/>
      <c r="DO525" s="42"/>
      <c r="DP525" s="42"/>
      <c r="DQ525" s="42"/>
      <c r="DR525" s="42"/>
      <c r="DS525" s="42"/>
    </row>
    <row r="526" spans="1:123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  <c r="DL526" s="42"/>
      <c r="DM526" s="42"/>
      <c r="DN526" s="42"/>
      <c r="DO526" s="42"/>
      <c r="DP526" s="42"/>
      <c r="DQ526" s="42"/>
      <c r="DR526" s="42"/>
      <c r="DS526" s="42"/>
    </row>
    <row r="527" spans="1:123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  <c r="DL527" s="42"/>
      <c r="DM527" s="42"/>
      <c r="DN527" s="42"/>
      <c r="DO527" s="42"/>
      <c r="DP527" s="42"/>
      <c r="DQ527" s="42"/>
      <c r="DR527" s="42"/>
      <c r="DS527" s="42"/>
    </row>
    <row r="528" spans="1:123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42"/>
      <c r="CF528" s="42"/>
      <c r="CG528" s="42"/>
      <c r="CH528" s="42"/>
      <c r="CI528" s="42"/>
      <c r="CJ528" s="42"/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42"/>
      <c r="CV528" s="42"/>
      <c r="CW528" s="42"/>
      <c r="CX528" s="42"/>
      <c r="CY528" s="42"/>
      <c r="CZ528" s="42"/>
      <c r="DA528" s="42"/>
      <c r="DB528" s="42"/>
      <c r="DC528" s="42"/>
      <c r="DD528" s="42"/>
      <c r="DE528" s="42"/>
      <c r="DF528" s="42"/>
      <c r="DG528" s="42"/>
      <c r="DH528" s="42"/>
      <c r="DI528" s="42"/>
      <c r="DJ528" s="42"/>
      <c r="DK528" s="42"/>
      <c r="DL528" s="42"/>
      <c r="DM528" s="42"/>
      <c r="DN528" s="42"/>
      <c r="DO528" s="42"/>
      <c r="DP528" s="42"/>
      <c r="DQ528" s="42"/>
      <c r="DR528" s="42"/>
      <c r="DS528" s="42"/>
    </row>
    <row r="529" spans="1:123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  <c r="DL529" s="42"/>
      <c r="DM529" s="42"/>
      <c r="DN529" s="42"/>
      <c r="DO529" s="42"/>
      <c r="DP529" s="42"/>
      <c r="DQ529" s="42"/>
      <c r="DR529" s="42"/>
      <c r="DS529" s="42"/>
    </row>
    <row r="530" spans="1:123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  <c r="DL530" s="42"/>
      <c r="DM530" s="42"/>
      <c r="DN530" s="42"/>
      <c r="DO530" s="42"/>
      <c r="DP530" s="42"/>
      <c r="DQ530" s="42"/>
      <c r="DR530" s="42"/>
      <c r="DS530" s="42"/>
    </row>
    <row r="531" spans="1:123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  <c r="DL531" s="42"/>
      <c r="DM531" s="42"/>
      <c r="DN531" s="42"/>
      <c r="DO531" s="42"/>
      <c r="DP531" s="42"/>
      <c r="DQ531" s="42"/>
      <c r="DR531" s="42"/>
      <c r="DS531" s="42"/>
    </row>
    <row r="532" spans="1:123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  <c r="DL532" s="42"/>
      <c r="DM532" s="42"/>
      <c r="DN532" s="42"/>
      <c r="DO532" s="42"/>
      <c r="DP532" s="42"/>
      <c r="DQ532" s="42"/>
      <c r="DR532" s="42"/>
      <c r="DS532" s="42"/>
    </row>
    <row r="533" spans="1:123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  <c r="DL533" s="42"/>
      <c r="DM533" s="42"/>
      <c r="DN533" s="42"/>
      <c r="DO533" s="42"/>
      <c r="DP533" s="42"/>
      <c r="DQ533" s="42"/>
      <c r="DR533" s="42"/>
      <c r="DS533" s="42"/>
    </row>
    <row r="534" spans="1:123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  <c r="DL534" s="42"/>
      <c r="DM534" s="42"/>
      <c r="DN534" s="42"/>
      <c r="DO534" s="42"/>
      <c r="DP534" s="42"/>
      <c r="DQ534" s="42"/>
      <c r="DR534" s="42"/>
      <c r="DS534" s="42"/>
    </row>
    <row r="535" spans="1:123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  <c r="DL535" s="42"/>
      <c r="DM535" s="42"/>
      <c r="DN535" s="42"/>
      <c r="DO535" s="42"/>
      <c r="DP535" s="42"/>
      <c r="DQ535" s="42"/>
      <c r="DR535" s="42"/>
      <c r="DS535" s="42"/>
    </row>
    <row r="536" spans="1:123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2"/>
      <c r="DM536" s="42"/>
      <c r="DN536" s="42"/>
      <c r="DO536" s="42"/>
      <c r="DP536" s="42"/>
      <c r="DQ536" s="42"/>
      <c r="DR536" s="42"/>
      <c r="DS536" s="42"/>
    </row>
    <row r="537" spans="1:123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  <c r="DL537" s="42"/>
      <c r="DM537" s="42"/>
      <c r="DN537" s="42"/>
      <c r="DO537" s="42"/>
      <c r="DP537" s="42"/>
      <c r="DQ537" s="42"/>
      <c r="DR537" s="42"/>
      <c r="DS537" s="42"/>
    </row>
    <row r="538" spans="1:123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  <c r="DL538" s="42"/>
      <c r="DM538" s="42"/>
      <c r="DN538" s="42"/>
      <c r="DO538" s="42"/>
      <c r="DP538" s="42"/>
      <c r="DQ538" s="42"/>
      <c r="DR538" s="42"/>
      <c r="DS538" s="42"/>
    </row>
    <row r="539" spans="1:123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42"/>
      <c r="CF539" s="42"/>
      <c r="CG539" s="42"/>
      <c r="CH539" s="42"/>
      <c r="CI539" s="42"/>
      <c r="CJ539" s="42"/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42"/>
      <c r="CV539" s="42"/>
      <c r="CW539" s="42"/>
      <c r="CX539" s="42"/>
      <c r="CY539" s="42"/>
      <c r="CZ539" s="42"/>
      <c r="DA539" s="42"/>
      <c r="DB539" s="42"/>
      <c r="DC539" s="42"/>
      <c r="DD539" s="42"/>
      <c r="DE539" s="42"/>
      <c r="DF539" s="42"/>
      <c r="DG539" s="42"/>
      <c r="DH539" s="42"/>
      <c r="DI539" s="42"/>
      <c r="DJ539" s="42"/>
      <c r="DK539" s="42"/>
      <c r="DL539" s="42"/>
      <c r="DM539" s="42"/>
      <c r="DN539" s="42"/>
      <c r="DO539" s="42"/>
      <c r="DP539" s="42"/>
      <c r="DQ539" s="42"/>
      <c r="DR539" s="42"/>
      <c r="DS539" s="42"/>
    </row>
    <row r="540" spans="1:123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  <c r="DL540" s="42"/>
      <c r="DM540" s="42"/>
      <c r="DN540" s="42"/>
      <c r="DO540" s="42"/>
      <c r="DP540" s="42"/>
      <c r="DQ540" s="42"/>
      <c r="DR540" s="42"/>
      <c r="DS540" s="42"/>
    </row>
    <row r="541" spans="1:123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42"/>
      <c r="CF541" s="42"/>
      <c r="CG541" s="42"/>
      <c r="CH541" s="42"/>
      <c r="CI541" s="42"/>
      <c r="CJ541" s="42"/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42"/>
      <c r="CV541" s="42"/>
      <c r="CW541" s="42"/>
      <c r="CX541" s="42"/>
      <c r="CY541" s="42"/>
      <c r="CZ541" s="42"/>
      <c r="DA541" s="42"/>
      <c r="DB541" s="42"/>
      <c r="DC541" s="42"/>
      <c r="DD541" s="42"/>
      <c r="DE541" s="42"/>
      <c r="DF541" s="42"/>
      <c r="DG541" s="42"/>
      <c r="DH541" s="42"/>
      <c r="DI541" s="42"/>
      <c r="DJ541" s="42"/>
      <c r="DK541" s="42"/>
      <c r="DL541" s="42"/>
      <c r="DM541" s="42"/>
      <c r="DN541" s="42"/>
      <c r="DO541" s="42"/>
      <c r="DP541" s="42"/>
      <c r="DQ541" s="42"/>
      <c r="DR541" s="42"/>
      <c r="DS541" s="42"/>
    </row>
    <row r="542" spans="1:123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  <c r="DL542" s="42"/>
      <c r="DM542" s="42"/>
      <c r="DN542" s="42"/>
      <c r="DO542" s="42"/>
      <c r="DP542" s="42"/>
      <c r="DQ542" s="42"/>
      <c r="DR542" s="42"/>
      <c r="DS542" s="42"/>
    </row>
    <row r="543" spans="1:123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  <c r="DL543" s="42"/>
      <c r="DM543" s="42"/>
      <c r="DN543" s="42"/>
      <c r="DO543" s="42"/>
      <c r="DP543" s="42"/>
      <c r="DQ543" s="42"/>
      <c r="DR543" s="42"/>
      <c r="DS543" s="42"/>
    </row>
    <row r="544" spans="1:123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42"/>
      <c r="CF544" s="42"/>
      <c r="CG544" s="42"/>
      <c r="CH544" s="42"/>
      <c r="CI544" s="42"/>
      <c r="CJ544" s="42"/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42"/>
      <c r="CV544" s="42"/>
      <c r="CW544" s="42"/>
      <c r="CX544" s="42"/>
      <c r="CY544" s="42"/>
      <c r="CZ544" s="42"/>
      <c r="DA544" s="42"/>
      <c r="DB544" s="42"/>
      <c r="DC544" s="42"/>
      <c r="DD544" s="42"/>
      <c r="DE544" s="42"/>
      <c r="DF544" s="42"/>
      <c r="DG544" s="42"/>
      <c r="DH544" s="42"/>
      <c r="DI544" s="42"/>
      <c r="DJ544" s="42"/>
      <c r="DK544" s="42"/>
      <c r="DL544" s="42"/>
      <c r="DM544" s="42"/>
      <c r="DN544" s="42"/>
      <c r="DO544" s="42"/>
      <c r="DP544" s="42"/>
      <c r="DQ544" s="42"/>
      <c r="DR544" s="42"/>
      <c r="DS544" s="42"/>
    </row>
    <row r="545" spans="1:123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  <c r="DL545" s="42"/>
      <c r="DM545" s="42"/>
      <c r="DN545" s="42"/>
      <c r="DO545" s="42"/>
      <c r="DP545" s="42"/>
      <c r="DQ545" s="42"/>
      <c r="DR545" s="42"/>
      <c r="DS545" s="42"/>
    </row>
    <row r="546" spans="1:123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  <c r="DL546" s="42"/>
      <c r="DM546" s="42"/>
      <c r="DN546" s="42"/>
      <c r="DO546" s="42"/>
      <c r="DP546" s="42"/>
      <c r="DQ546" s="42"/>
      <c r="DR546" s="42"/>
      <c r="DS546" s="42"/>
    </row>
    <row r="547" spans="1:123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  <c r="DL547" s="42"/>
      <c r="DM547" s="42"/>
      <c r="DN547" s="42"/>
      <c r="DO547" s="42"/>
      <c r="DP547" s="42"/>
      <c r="DQ547" s="42"/>
      <c r="DR547" s="42"/>
      <c r="DS547" s="42"/>
    </row>
    <row r="548" spans="1:123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  <c r="DL548" s="42"/>
      <c r="DM548" s="42"/>
      <c r="DN548" s="42"/>
      <c r="DO548" s="42"/>
      <c r="DP548" s="42"/>
      <c r="DQ548" s="42"/>
      <c r="DR548" s="42"/>
      <c r="DS548" s="42"/>
    </row>
    <row r="549" spans="1:123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42"/>
      <c r="CF549" s="42"/>
      <c r="CG549" s="42"/>
      <c r="CH549" s="42"/>
      <c r="CI549" s="42"/>
      <c r="CJ549" s="42"/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42"/>
      <c r="CV549" s="42"/>
      <c r="CW549" s="42"/>
      <c r="CX549" s="42"/>
      <c r="CY549" s="42"/>
      <c r="CZ549" s="42"/>
      <c r="DA549" s="42"/>
      <c r="DB549" s="42"/>
      <c r="DC549" s="42"/>
      <c r="DD549" s="42"/>
      <c r="DE549" s="42"/>
      <c r="DF549" s="42"/>
      <c r="DG549" s="42"/>
      <c r="DH549" s="42"/>
      <c r="DI549" s="42"/>
      <c r="DJ549" s="42"/>
      <c r="DK549" s="42"/>
      <c r="DL549" s="42"/>
      <c r="DM549" s="42"/>
      <c r="DN549" s="42"/>
      <c r="DO549" s="42"/>
      <c r="DP549" s="42"/>
      <c r="DQ549" s="42"/>
      <c r="DR549" s="42"/>
      <c r="DS549" s="42"/>
    </row>
    <row r="550" spans="1:123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  <c r="DL550" s="42"/>
      <c r="DM550" s="42"/>
      <c r="DN550" s="42"/>
      <c r="DO550" s="42"/>
      <c r="DP550" s="42"/>
      <c r="DQ550" s="42"/>
      <c r="DR550" s="42"/>
      <c r="DS550" s="42"/>
    </row>
    <row r="551" spans="1:123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  <c r="DL551" s="42"/>
      <c r="DM551" s="42"/>
      <c r="DN551" s="42"/>
      <c r="DO551" s="42"/>
      <c r="DP551" s="42"/>
      <c r="DQ551" s="42"/>
      <c r="DR551" s="42"/>
      <c r="DS551" s="42"/>
    </row>
    <row r="552" spans="1:123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  <c r="DL552" s="42"/>
      <c r="DM552" s="42"/>
      <c r="DN552" s="42"/>
      <c r="DO552" s="42"/>
      <c r="DP552" s="42"/>
      <c r="DQ552" s="42"/>
      <c r="DR552" s="42"/>
      <c r="DS552" s="42"/>
    </row>
    <row r="553" spans="1:123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  <c r="DL553" s="42"/>
      <c r="DM553" s="42"/>
      <c r="DN553" s="42"/>
      <c r="DO553" s="42"/>
      <c r="DP553" s="42"/>
      <c r="DQ553" s="42"/>
      <c r="DR553" s="42"/>
      <c r="DS553" s="42"/>
    </row>
    <row r="554" spans="1:123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  <c r="DL554" s="42"/>
      <c r="DM554" s="42"/>
      <c r="DN554" s="42"/>
      <c r="DO554" s="42"/>
      <c r="DP554" s="42"/>
      <c r="DQ554" s="42"/>
      <c r="DR554" s="42"/>
      <c r="DS554" s="42"/>
    </row>
    <row r="555" spans="1:123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2"/>
      <c r="DM555" s="42"/>
      <c r="DN555" s="42"/>
      <c r="DO555" s="42"/>
      <c r="DP555" s="42"/>
      <c r="DQ555" s="42"/>
      <c r="DR555" s="42"/>
      <c r="DS555" s="42"/>
    </row>
    <row r="556" spans="1:123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  <c r="DL556" s="42"/>
      <c r="DM556" s="42"/>
      <c r="DN556" s="42"/>
      <c r="DO556" s="42"/>
      <c r="DP556" s="42"/>
      <c r="DQ556" s="42"/>
      <c r="DR556" s="42"/>
      <c r="DS556" s="42"/>
    </row>
    <row r="557" spans="1:123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42"/>
      <c r="DK557" s="42"/>
      <c r="DL557" s="42"/>
      <c r="DM557" s="42"/>
      <c r="DN557" s="42"/>
      <c r="DO557" s="42"/>
      <c r="DP557" s="42"/>
      <c r="DQ557" s="42"/>
      <c r="DR557" s="42"/>
      <c r="DS557" s="42"/>
    </row>
    <row r="558" spans="1:123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42"/>
      <c r="DK558" s="42"/>
      <c r="DL558" s="42"/>
      <c r="DM558" s="42"/>
      <c r="DN558" s="42"/>
      <c r="DO558" s="42"/>
      <c r="DP558" s="42"/>
      <c r="DQ558" s="42"/>
      <c r="DR558" s="42"/>
      <c r="DS558" s="42"/>
    </row>
    <row r="559" spans="1:123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42"/>
      <c r="DK559" s="42"/>
      <c r="DL559" s="42"/>
      <c r="DM559" s="42"/>
      <c r="DN559" s="42"/>
      <c r="DO559" s="42"/>
      <c r="DP559" s="42"/>
      <c r="DQ559" s="42"/>
      <c r="DR559" s="42"/>
      <c r="DS559" s="42"/>
    </row>
    <row r="560" spans="1:123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  <c r="CH560" s="42"/>
      <c r="CI560" s="42"/>
      <c r="CJ560" s="42"/>
      <c r="CK560" s="42"/>
      <c r="CL560" s="42"/>
      <c r="CM560" s="42"/>
      <c r="CN560" s="42"/>
      <c r="CO560" s="42"/>
      <c r="CP560" s="42"/>
      <c r="CQ560" s="42"/>
      <c r="CR560" s="42"/>
      <c r="CS560" s="42"/>
      <c r="CT560" s="42"/>
      <c r="CU560" s="42"/>
      <c r="CV560" s="42"/>
      <c r="CW560" s="42"/>
      <c r="CX560" s="42"/>
      <c r="CY560" s="42"/>
      <c r="CZ560" s="42"/>
      <c r="DA560" s="42"/>
      <c r="DB560" s="42"/>
      <c r="DC560" s="42"/>
      <c r="DD560" s="42"/>
      <c r="DE560" s="42"/>
      <c r="DF560" s="42"/>
      <c r="DG560" s="42"/>
      <c r="DH560" s="42"/>
      <c r="DI560" s="42"/>
      <c r="DJ560" s="42"/>
      <c r="DK560" s="42"/>
      <c r="DL560" s="42"/>
      <c r="DM560" s="42"/>
      <c r="DN560" s="42"/>
      <c r="DO560" s="42"/>
      <c r="DP560" s="42"/>
      <c r="DQ560" s="42"/>
      <c r="DR560" s="42"/>
      <c r="DS560" s="42"/>
    </row>
    <row r="561" spans="1:123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42"/>
      <c r="DK561" s="42"/>
      <c r="DL561" s="42"/>
      <c r="DM561" s="42"/>
      <c r="DN561" s="42"/>
      <c r="DO561" s="42"/>
      <c r="DP561" s="42"/>
      <c r="DQ561" s="42"/>
      <c r="DR561" s="42"/>
      <c r="DS561" s="42"/>
    </row>
    <row r="562" spans="1:123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42"/>
      <c r="DK562" s="42"/>
      <c r="DL562" s="42"/>
      <c r="DM562" s="42"/>
      <c r="DN562" s="42"/>
      <c r="DO562" s="42"/>
      <c r="DP562" s="42"/>
      <c r="DQ562" s="42"/>
      <c r="DR562" s="42"/>
      <c r="DS562" s="42"/>
    </row>
    <row r="563" spans="1:123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42"/>
      <c r="DK563" s="42"/>
      <c r="DL563" s="42"/>
      <c r="DM563" s="42"/>
      <c r="DN563" s="42"/>
      <c r="DO563" s="42"/>
      <c r="DP563" s="42"/>
      <c r="DQ563" s="42"/>
      <c r="DR563" s="42"/>
      <c r="DS563" s="42"/>
    </row>
    <row r="564" spans="1:123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42"/>
      <c r="DK564" s="42"/>
      <c r="DL564" s="42"/>
      <c r="DM564" s="42"/>
      <c r="DN564" s="42"/>
      <c r="DO564" s="42"/>
      <c r="DP564" s="42"/>
      <c r="DQ564" s="42"/>
      <c r="DR564" s="42"/>
      <c r="DS564" s="42"/>
    </row>
    <row r="565" spans="1:123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  <c r="CH565" s="42"/>
      <c r="CI565" s="42"/>
      <c r="CJ565" s="42"/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42"/>
      <c r="CV565" s="42"/>
      <c r="CW565" s="42"/>
      <c r="CX565" s="42"/>
      <c r="CY565" s="42"/>
      <c r="CZ565" s="42"/>
      <c r="DA565" s="42"/>
      <c r="DB565" s="42"/>
      <c r="DC565" s="42"/>
      <c r="DD565" s="42"/>
      <c r="DE565" s="42"/>
      <c r="DF565" s="42"/>
      <c r="DG565" s="42"/>
      <c r="DH565" s="42"/>
      <c r="DI565" s="42"/>
      <c r="DJ565" s="42"/>
      <c r="DK565" s="42"/>
      <c r="DL565" s="42"/>
      <c r="DM565" s="42"/>
      <c r="DN565" s="42"/>
      <c r="DO565" s="42"/>
      <c r="DP565" s="42"/>
      <c r="DQ565" s="42"/>
      <c r="DR565" s="42"/>
      <c r="DS565" s="42"/>
    </row>
    <row r="566" spans="1:123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42"/>
      <c r="DK566" s="42"/>
      <c r="DL566" s="42"/>
      <c r="DM566" s="42"/>
      <c r="DN566" s="42"/>
      <c r="DO566" s="42"/>
      <c r="DP566" s="42"/>
      <c r="DQ566" s="42"/>
      <c r="DR566" s="42"/>
      <c r="DS566" s="42"/>
    </row>
    <row r="567" spans="1:123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42"/>
      <c r="DK567" s="42"/>
      <c r="DL567" s="42"/>
      <c r="DM567" s="42"/>
      <c r="DN567" s="42"/>
      <c r="DO567" s="42"/>
      <c r="DP567" s="42"/>
      <c r="DQ567" s="42"/>
      <c r="DR567" s="42"/>
      <c r="DS567" s="42"/>
    </row>
    <row r="568" spans="1:123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42"/>
      <c r="DK568" s="42"/>
      <c r="DL568" s="42"/>
      <c r="DM568" s="42"/>
      <c r="DN568" s="42"/>
      <c r="DO568" s="42"/>
      <c r="DP568" s="42"/>
      <c r="DQ568" s="42"/>
      <c r="DR568" s="42"/>
      <c r="DS568" s="42"/>
    </row>
    <row r="569" spans="1:123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42"/>
      <c r="DK569" s="42"/>
      <c r="DL569" s="42"/>
      <c r="DM569" s="42"/>
      <c r="DN569" s="42"/>
      <c r="DO569" s="42"/>
      <c r="DP569" s="42"/>
      <c r="DQ569" s="42"/>
      <c r="DR569" s="42"/>
      <c r="DS569" s="42"/>
    </row>
    <row r="570" spans="1:123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42"/>
      <c r="DK570" s="42"/>
      <c r="DL570" s="42"/>
      <c r="DM570" s="42"/>
      <c r="DN570" s="42"/>
      <c r="DO570" s="42"/>
      <c r="DP570" s="42"/>
      <c r="DQ570" s="42"/>
      <c r="DR570" s="42"/>
      <c r="DS570" s="42"/>
    </row>
    <row r="571" spans="1:123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42"/>
      <c r="DK571" s="42"/>
      <c r="DL571" s="42"/>
      <c r="DM571" s="42"/>
      <c r="DN571" s="42"/>
      <c r="DO571" s="42"/>
      <c r="DP571" s="42"/>
      <c r="DQ571" s="42"/>
      <c r="DR571" s="42"/>
      <c r="DS571" s="42"/>
    </row>
    <row r="572" spans="1:123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42"/>
      <c r="DK572" s="42"/>
      <c r="DL572" s="42"/>
      <c r="DM572" s="42"/>
      <c r="DN572" s="42"/>
      <c r="DO572" s="42"/>
      <c r="DP572" s="42"/>
      <c r="DQ572" s="42"/>
      <c r="DR572" s="42"/>
      <c r="DS572" s="42"/>
    </row>
    <row r="573" spans="1:123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  <c r="CH573" s="42"/>
      <c r="CI573" s="42"/>
      <c r="CJ573" s="42"/>
      <c r="CK573" s="42"/>
      <c r="CL573" s="42"/>
      <c r="CM573" s="42"/>
      <c r="CN573" s="42"/>
      <c r="CO573" s="42"/>
      <c r="CP573" s="42"/>
      <c r="CQ573" s="42"/>
      <c r="CR573" s="42"/>
      <c r="CS573" s="42"/>
      <c r="CT573" s="42"/>
      <c r="CU573" s="42"/>
      <c r="CV573" s="42"/>
      <c r="CW573" s="42"/>
      <c r="CX573" s="42"/>
      <c r="CY573" s="42"/>
      <c r="CZ573" s="42"/>
      <c r="DA573" s="42"/>
      <c r="DB573" s="42"/>
      <c r="DC573" s="42"/>
      <c r="DD573" s="42"/>
      <c r="DE573" s="42"/>
      <c r="DF573" s="42"/>
      <c r="DG573" s="42"/>
      <c r="DH573" s="42"/>
      <c r="DI573" s="42"/>
      <c r="DJ573" s="42"/>
      <c r="DK573" s="42"/>
      <c r="DL573" s="42"/>
      <c r="DM573" s="42"/>
      <c r="DN573" s="42"/>
      <c r="DO573" s="42"/>
      <c r="DP573" s="42"/>
      <c r="DQ573" s="42"/>
      <c r="DR573" s="42"/>
      <c r="DS573" s="42"/>
    </row>
    <row r="574" spans="1:123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42"/>
      <c r="DK574" s="42"/>
      <c r="DL574" s="42"/>
      <c r="DM574" s="42"/>
      <c r="DN574" s="42"/>
      <c r="DO574" s="42"/>
      <c r="DP574" s="42"/>
      <c r="DQ574" s="42"/>
      <c r="DR574" s="42"/>
      <c r="DS574" s="42"/>
    </row>
    <row r="575" spans="1:123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42"/>
      <c r="DK575" s="42"/>
      <c r="DL575" s="42"/>
      <c r="DM575" s="42"/>
      <c r="DN575" s="42"/>
      <c r="DO575" s="42"/>
      <c r="DP575" s="42"/>
      <c r="DQ575" s="42"/>
      <c r="DR575" s="42"/>
      <c r="DS575" s="42"/>
    </row>
    <row r="576" spans="1:123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42"/>
      <c r="DK576" s="42"/>
      <c r="DL576" s="42"/>
      <c r="DM576" s="42"/>
      <c r="DN576" s="42"/>
      <c r="DO576" s="42"/>
      <c r="DP576" s="42"/>
      <c r="DQ576" s="42"/>
      <c r="DR576" s="42"/>
      <c r="DS576" s="42"/>
    </row>
    <row r="577" spans="1:123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42"/>
      <c r="DK577" s="42"/>
      <c r="DL577" s="42"/>
      <c r="DM577" s="42"/>
      <c r="DN577" s="42"/>
      <c r="DO577" s="42"/>
      <c r="DP577" s="42"/>
      <c r="DQ577" s="42"/>
      <c r="DR577" s="42"/>
      <c r="DS577" s="42"/>
    </row>
    <row r="578" spans="1:123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2"/>
      <c r="DM578" s="42"/>
      <c r="DN578" s="42"/>
      <c r="DO578" s="42"/>
      <c r="DP578" s="42"/>
      <c r="DQ578" s="42"/>
      <c r="DR578" s="42"/>
      <c r="DS578" s="42"/>
    </row>
    <row r="579" spans="1:123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42"/>
      <c r="DK579" s="42"/>
      <c r="DL579" s="42"/>
      <c r="DM579" s="42"/>
      <c r="DN579" s="42"/>
      <c r="DO579" s="42"/>
      <c r="DP579" s="42"/>
      <c r="DQ579" s="42"/>
      <c r="DR579" s="42"/>
      <c r="DS579" s="42"/>
    </row>
    <row r="580" spans="1:123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42"/>
      <c r="DK580" s="42"/>
      <c r="DL580" s="42"/>
      <c r="DM580" s="42"/>
      <c r="DN580" s="42"/>
      <c r="DO580" s="42"/>
      <c r="DP580" s="42"/>
      <c r="DQ580" s="42"/>
      <c r="DR580" s="42"/>
      <c r="DS580" s="42"/>
    </row>
    <row r="581" spans="1:123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42"/>
      <c r="DK581" s="42"/>
      <c r="DL581" s="42"/>
      <c r="DM581" s="42"/>
      <c r="DN581" s="42"/>
      <c r="DO581" s="42"/>
      <c r="DP581" s="42"/>
      <c r="DQ581" s="42"/>
      <c r="DR581" s="42"/>
      <c r="DS581" s="42"/>
    </row>
    <row r="582" spans="1:123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42"/>
      <c r="DK582" s="42"/>
      <c r="DL582" s="42"/>
      <c r="DM582" s="42"/>
      <c r="DN582" s="42"/>
      <c r="DO582" s="42"/>
      <c r="DP582" s="42"/>
      <c r="DQ582" s="42"/>
      <c r="DR582" s="42"/>
      <c r="DS582" s="42"/>
    </row>
    <row r="583" spans="1:123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42"/>
      <c r="DK583" s="42"/>
      <c r="DL583" s="42"/>
      <c r="DM583" s="42"/>
      <c r="DN583" s="42"/>
      <c r="DO583" s="42"/>
      <c r="DP583" s="42"/>
      <c r="DQ583" s="42"/>
      <c r="DR583" s="42"/>
      <c r="DS583" s="42"/>
    </row>
    <row r="584" spans="1:123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42"/>
      <c r="DK584" s="42"/>
      <c r="DL584" s="42"/>
      <c r="DM584" s="42"/>
      <c r="DN584" s="42"/>
      <c r="DO584" s="42"/>
      <c r="DP584" s="42"/>
      <c r="DQ584" s="42"/>
      <c r="DR584" s="42"/>
      <c r="DS584" s="42"/>
    </row>
    <row r="585" spans="1:123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  <c r="CH585" s="42"/>
      <c r="CI585" s="42"/>
      <c r="CJ585" s="42"/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42"/>
      <c r="CV585" s="42"/>
      <c r="CW585" s="42"/>
      <c r="CX585" s="42"/>
      <c r="CY585" s="42"/>
      <c r="CZ585" s="42"/>
      <c r="DA585" s="42"/>
      <c r="DB585" s="42"/>
      <c r="DC585" s="42"/>
      <c r="DD585" s="42"/>
      <c r="DE585" s="42"/>
      <c r="DF585" s="42"/>
      <c r="DG585" s="42"/>
      <c r="DH585" s="42"/>
      <c r="DI585" s="42"/>
      <c r="DJ585" s="42"/>
      <c r="DK585" s="42"/>
      <c r="DL585" s="42"/>
      <c r="DM585" s="42"/>
      <c r="DN585" s="42"/>
      <c r="DO585" s="42"/>
      <c r="DP585" s="42"/>
      <c r="DQ585" s="42"/>
      <c r="DR585" s="42"/>
      <c r="DS585" s="42"/>
    </row>
    <row r="586" spans="1:123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42"/>
      <c r="DK586" s="42"/>
      <c r="DL586" s="42"/>
      <c r="DM586" s="42"/>
      <c r="DN586" s="42"/>
      <c r="DO586" s="42"/>
      <c r="DP586" s="42"/>
      <c r="DQ586" s="42"/>
      <c r="DR586" s="42"/>
      <c r="DS586" s="42"/>
    </row>
    <row r="587" spans="1:123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42"/>
      <c r="DK587" s="42"/>
      <c r="DL587" s="42"/>
      <c r="DM587" s="42"/>
      <c r="DN587" s="42"/>
      <c r="DO587" s="42"/>
      <c r="DP587" s="42"/>
      <c r="DQ587" s="42"/>
      <c r="DR587" s="42"/>
      <c r="DS587" s="42"/>
    </row>
    <row r="588" spans="1:123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42"/>
      <c r="DK588" s="42"/>
      <c r="DL588" s="42"/>
      <c r="DM588" s="42"/>
      <c r="DN588" s="42"/>
      <c r="DO588" s="42"/>
      <c r="DP588" s="42"/>
      <c r="DQ588" s="42"/>
      <c r="DR588" s="42"/>
      <c r="DS588" s="42"/>
    </row>
    <row r="589" spans="1:123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42"/>
      <c r="DK589" s="42"/>
      <c r="DL589" s="42"/>
      <c r="DM589" s="42"/>
      <c r="DN589" s="42"/>
      <c r="DO589" s="42"/>
      <c r="DP589" s="42"/>
      <c r="DQ589" s="42"/>
      <c r="DR589" s="42"/>
      <c r="DS589" s="42"/>
    </row>
    <row r="590" spans="1:123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42"/>
      <c r="DK590" s="42"/>
      <c r="DL590" s="42"/>
      <c r="DM590" s="42"/>
      <c r="DN590" s="42"/>
      <c r="DO590" s="42"/>
      <c r="DP590" s="42"/>
      <c r="DQ590" s="42"/>
      <c r="DR590" s="42"/>
      <c r="DS590" s="42"/>
    </row>
    <row r="591" spans="1:123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42"/>
      <c r="DK591" s="42"/>
      <c r="DL591" s="42"/>
      <c r="DM591" s="42"/>
      <c r="DN591" s="42"/>
      <c r="DO591" s="42"/>
      <c r="DP591" s="42"/>
      <c r="DQ591" s="42"/>
      <c r="DR591" s="42"/>
      <c r="DS591" s="42"/>
    </row>
    <row r="592" spans="1:123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42"/>
      <c r="DK592" s="42"/>
      <c r="DL592" s="42"/>
      <c r="DM592" s="42"/>
      <c r="DN592" s="42"/>
      <c r="DO592" s="42"/>
      <c r="DP592" s="42"/>
      <c r="DQ592" s="42"/>
      <c r="DR592" s="42"/>
      <c r="DS592" s="42"/>
    </row>
    <row r="593" spans="1:123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  <c r="CH593" s="42"/>
      <c r="CI593" s="42"/>
      <c r="CJ593" s="42"/>
      <c r="CK593" s="42"/>
      <c r="CL593" s="42"/>
      <c r="CM593" s="42"/>
      <c r="CN593" s="42"/>
      <c r="CO593" s="42"/>
      <c r="CP593" s="42"/>
      <c r="CQ593" s="42"/>
      <c r="CR593" s="42"/>
      <c r="CS593" s="42"/>
      <c r="CT593" s="42"/>
      <c r="CU593" s="42"/>
      <c r="CV593" s="42"/>
      <c r="CW593" s="42"/>
      <c r="CX593" s="42"/>
      <c r="CY593" s="42"/>
      <c r="CZ593" s="42"/>
      <c r="DA593" s="42"/>
      <c r="DB593" s="42"/>
      <c r="DC593" s="42"/>
      <c r="DD593" s="42"/>
      <c r="DE593" s="42"/>
      <c r="DF593" s="42"/>
      <c r="DG593" s="42"/>
      <c r="DH593" s="42"/>
      <c r="DI593" s="42"/>
      <c r="DJ593" s="42"/>
      <c r="DK593" s="42"/>
      <c r="DL593" s="42"/>
      <c r="DM593" s="42"/>
      <c r="DN593" s="42"/>
      <c r="DO593" s="42"/>
      <c r="DP593" s="42"/>
      <c r="DQ593" s="42"/>
      <c r="DR593" s="42"/>
      <c r="DS593" s="42"/>
    </row>
    <row r="594" spans="1:123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42"/>
      <c r="DK594" s="42"/>
      <c r="DL594" s="42"/>
      <c r="DM594" s="42"/>
      <c r="DN594" s="42"/>
      <c r="DO594" s="42"/>
      <c r="DP594" s="42"/>
      <c r="DQ594" s="42"/>
      <c r="DR594" s="42"/>
      <c r="DS594" s="42"/>
    </row>
    <row r="595" spans="1:123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42"/>
      <c r="DK595" s="42"/>
      <c r="DL595" s="42"/>
      <c r="DM595" s="42"/>
      <c r="DN595" s="42"/>
      <c r="DO595" s="42"/>
      <c r="DP595" s="42"/>
      <c r="DQ595" s="42"/>
      <c r="DR595" s="42"/>
      <c r="DS595" s="42"/>
    </row>
    <row r="596" spans="1:123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  <c r="CH596" s="42"/>
      <c r="CI596" s="42"/>
      <c r="CJ596" s="42"/>
      <c r="CK596" s="42"/>
      <c r="CL596" s="42"/>
      <c r="CM596" s="42"/>
      <c r="CN596" s="42"/>
      <c r="CO596" s="42"/>
      <c r="CP596" s="42"/>
      <c r="CQ596" s="42"/>
      <c r="CR596" s="42"/>
      <c r="CS596" s="42"/>
      <c r="CT596" s="42"/>
      <c r="CU596" s="42"/>
      <c r="CV596" s="42"/>
      <c r="CW596" s="42"/>
      <c r="CX596" s="42"/>
      <c r="CY596" s="42"/>
      <c r="CZ596" s="42"/>
      <c r="DA596" s="42"/>
      <c r="DB596" s="42"/>
      <c r="DC596" s="42"/>
      <c r="DD596" s="42"/>
      <c r="DE596" s="42"/>
      <c r="DF596" s="42"/>
      <c r="DG596" s="42"/>
      <c r="DH596" s="42"/>
      <c r="DI596" s="42"/>
      <c r="DJ596" s="42"/>
      <c r="DK596" s="42"/>
      <c r="DL596" s="42"/>
      <c r="DM596" s="42"/>
      <c r="DN596" s="42"/>
      <c r="DO596" s="42"/>
      <c r="DP596" s="42"/>
      <c r="DQ596" s="42"/>
      <c r="DR596" s="42"/>
      <c r="DS596" s="42"/>
    </row>
    <row r="597" spans="1:123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42"/>
      <c r="DK597" s="42"/>
      <c r="DL597" s="42"/>
      <c r="DM597" s="42"/>
      <c r="DN597" s="42"/>
      <c r="DO597" s="42"/>
      <c r="DP597" s="42"/>
      <c r="DQ597" s="42"/>
      <c r="DR597" s="42"/>
      <c r="DS597" s="42"/>
    </row>
    <row r="598" spans="1:123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42"/>
      <c r="DK598" s="42"/>
      <c r="DL598" s="42"/>
      <c r="DM598" s="42"/>
      <c r="DN598" s="42"/>
      <c r="DO598" s="42"/>
      <c r="DP598" s="42"/>
      <c r="DQ598" s="42"/>
      <c r="DR598" s="42"/>
      <c r="DS598" s="42"/>
    </row>
    <row r="599" spans="1:123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42"/>
      <c r="DK599" s="42"/>
      <c r="DL599" s="42"/>
      <c r="DM599" s="42"/>
      <c r="DN599" s="42"/>
      <c r="DO599" s="42"/>
      <c r="DP599" s="42"/>
      <c r="DQ599" s="42"/>
      <c r="DR599" s="42"/>
      <c r="DS599" s="42"/>
    </row>
    <row r="600" spans="1:123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42"/>
      <c r="DK600" s="42"/>
      <c r="DL600" s="42"/>
      <c r="DM600" s="42"/>
      <c r="DN600" s="42"/>
      <c r="DO600" s="42"/>
      <c r="DP600" s="42"/>
      <c r="DQ600" s="42"/>
      <c r="DR600" s="42"/>
      <c r="DS600" s="42"/>
    </row>
    <row r="601" spans="1:123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42"/>
      <c r="DK601" s="42"/>
      <c r="DL601" s="42"/>
      <c r="DM601" s="42"/>
      <c r="DN601" s="42"/>
      <c r="DO601" s="42"/>
      <c r="DP601" s="42"/>
      <c r="DQ601" s="42"/>
      <c r="DR601" s="42"/>
      <c r="DS601" s="42"/>
    </row>
    <row r="602" spans="1:123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42"/>
      <c r="DK602" s="42"/>
      <c r="DL602" s="42"/>
      <c r="DM602" s="42"/>
      <c r="DN602" s="42"/>
      <c r="DO602" s="42"/>
      <c r="DP602" s="42"/>
      <c r="DQ602" s="42"/>
      <c r="DR602" s="42"/>
      <c r="DS602" s="42"/>
    </row>
    <row r="603" spans="1:123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42"/>
      <c r="DK603" s="42"/>
      <c r="DL603" s="42"/>
      <c r="DM603" s="42"/>
      <c r="DN603" s="42"/>
      <c r="DO603" s="42"/>
      <c r="DP603" s="42"/>
      <c r="DQ603" s="42"/>
      <c r="DR603" s="42"/>
      <c r="DS603" s="42"/>
    </row>
    <row r="604" spans="1:123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  <c r="CH604" s="42"/>
      <c r="CI604" s="42"/>
      <c r="CJ604" s="42"/>
      <c r="CK604" s="42"/>
      <c r="CL604" s="42"/>
      <c r="CM604" s="42"/>
      <c r="CN604" s="42"/>
      <c r="CO604" s="42"/>
      <c r="CP604" s="42"/>
      <c r="CQ604" s="42"/>
      <c r="CR604" s="42"/>
      <c r="CS604" s="42"/>
      <c r="CT604" s="42"/>
      <c r="CU604" s="42"/>
      <c r="CV604" s="42"/>
      <c r="CW604" s="42"/>
      <c r="CX604" s="42"/>
      <c r="CY604" s="42"/>
      <c r="CZ604" s="42"/>
      <c r="DA604" s="42"/>
      <c r="DB604" s="42"/>
      <c r="DC604" s="42"/>
      <c r="DD604" s="42"/>
      <c r="DE604" s="42"/>
      <c r="DF604" s="42"/>
      <c r="DG604" s="42"/>
      <c r="DH604" s="42"/>
      <c r="DI604" s="42"/>
      <c r="DJ604" s="42"/>
      <c r="DK604" s="42"/>
      <c r="DL604" s="42"/>
      <c r="DM604" s="42"/>
      <c r="DN604" s="42"/>
      <c r="DO604" s="42"/>
      <c r="DP604" s="42"/>
      <c r="DQ604" s="42"/>
      <c r="DR604" s="42"/>
      <c r="DS604" s="42"/>
    </row>
    <row r="605" spans="1:123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  <c r="CH605" s="42"/>
      <c r="CI605" s="42"/>
      <c r="CJ605" s="42"/>
      <c r="CK605" s="42"/>
      <c r="CL605" s="42"/>
      <c r="CM605" s="42"/>
      <c r="CN605" s="42"/>
      <c r="CO605" s="42"/>
      <c r="CP605" s="42"/>
      <c r="CQ605" s="42"/>
      <c r="CR605" s="42"/>
      <c r="CS605" s="42"/>
      <c r="CT605" s="42"/>
      <c r="CU605" s="42"/>
      <c r="CV605" s="42"/>
      <c r="CW605" s="42"/>
      <c r="CX605" s="42"/>
      <c r="CY605" s="42"/>
      <c r="CZ605" s="42"/>
      <c r="DA605" s="42"/>
      <c r="DB605" s="42"/>
      <c r="DC605" s="42"/>
      <c r="DD605" s="42"/>
      <c r="DE605" s="42"/>
      <c r="DF605" s="42"/>
      <c r="DG605" s="42"/>
      <c r="DH605" s="42"/>
      <c r="DI605" s="42"/>
      <c r="DJ605" s="42"/>
      <c r="DK605" s="42"/>
      <c r="DL605" s="42"/>
      <c r="DM605" s="42"/>
      <c r="DN605" s="42"/>
      <c r="DO605" s="42"/>
      <c r="DP605" s="42"/>
      <c r="DQ605" s="42"/>
      <c r="DR605" s="42"/>
      <c r="DS605" s="42"/>
    </row>
    <row r="606" spans="1:123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  <c r="CH606" s="42"/>
      <c r="CI606" s="42"/>
      <c r="CJ606" s="42"/>
      <c r="CK606" s="42"/>
      <c r="CL606" s="42"/>
      <c r="CM606" s="42"/>
      <c r="CN606" s="42"/>
      <c r="CO606" s="42"/>
      <c r="CP606" s="42"/>
      <c r="CQ606" s="42"/>
      <c r="CR606" s="42"/>
      <c r="CS606" s="42"/>
      <c r="CT606" s="42"/>
      <c r="CU606" s="42"/>
      <c r="CV606" s="42"/>
      <c r="CW606" s="42"/>
      <c r="CX606" s="42"/>
      <c r="CY606" s="42"/>
      <c r="CZ606" s="42"/>
      <c r="DA606" s="42"/>
      <c r="DB606" s="42"/>
      <c r="DC606" s="42"/>
      <c r="DD606" s="42"/>
      <c r="DE606" s="42"/>
      <c r="DF606" s="42"/>
      <c r="DG606" s="42"/>
      <c r="DH606" s="42"/>
      <c r="DI606" s="42"/>
      <c r="DJ606" s="42"/>
      <c r="DK606" s="42"/>
      <c r="DL606" s="42"/>
      <c r="DM606" s="42"/>
      <c r="DN606" s="42"/>
      <c r="DO606" s="42"/>
      <c r="DP606" s="42"/>
      <c r="DQ606" s="42"/>
      <c r="DR606" s="42"/>
      <c r="DS606" s="42"/>
    </row>
    <row r="607" spans="1:123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  <c r="CH607" s="42"/>
      <c r="CI607" s="42"/>
      <c r="CJ607" s="42"/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42"/>
      <c r="CV607" s="42"/>
      <c r="CW607" s="42"/>
      <c r="CX607" s="42"/>
      <c r="CY607" s="42"/>
      <c r="CZ607" s="42"/>
      <c r="DA607" s="42"/>
      <c r="DB607" s="42"/>
      <c r="DC607" s="42"/>
      <c r="DD607" s="42"/>
      <c r="DE607" s="42"/>
      <c r="DF607" s="42"/>
      <c r="DG607" s="42"/>
      <c r="DH607" s="42"/>
      <c r="DI607" s="42"/>
      <c r="DJ607" s="42"/>
      <c r="DK607" s="42"/>
      <c r="DL607" s="42"/>
      <c r="DM607" s="42"/>
      <c r="DN607" s="42"/>
      <c r="DO607" s="42"/>
      <c r="DP607" s="42"/>
      <c r="DQ607" s="42"/>
      <c r="DR607" s="42"/>
      <c r="DS607" s="42"/>
    </row>
    <row r="608" spans="1:123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  <c r="CH608" s="42"/>
      <c r="CI608" s="42"/>
      <c r="CJ608" s="42"/>
      <c r="CK608" s="42"/>
      <c r="CL608" s="42"/>
      <c r="CM608" s="42"/>
      <c r="CN608" s="42"/>
      <c r="CO608" s="42"/>
      <c r="CP608" s="42"/>
      <c r="CQ608" s="42"/>
      <c r="CR608" s="42"/>
      <c r="CS608" s="42"/>
      <c r="CT608" s="42"/>
      <c r="CU608" s="42"/>
      <c r="CV608" s="42"/>
      <c r="CW608" s="42"/>
      <c r="CX608" s="42"/>
      <c r="CY608" s="42"/>
      <c r="CZ608" s="42"/>
      <c r="DA608" s="42"/>
      <c r="DB608" s="42"/>
      <c r="DC608" s="42"/>
      <c r="DD608" s="42"/>
      <c r="DE608" s="42"/>
      <c r="DF608" s="42"/>
      <c r="DG608" s="42"/>
      <c r="DH608" s="42"/>
      <c r="DI608" s="42"/>
      <c r="DJ608" s="42"/>
      <c r="DK608" s="42"/>
      <c r="DL608" s="42"/>
      <c r="DM608" s="42"/>
      <c r="DN608" s="42"/>
      <c r="DO608" s="42"/>
      <c r="DP608" s="42"/>
      <c r="DQ608" s="42"/>
      <c r="DR608" s="42"/>
      <c r="DS608" s="42"/>
    </row>
    <row r="609" spans="1:123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  <c r="CH609" s="42"/>
      <c r="CI609" s="42"/>
      <c r="CJ609" s="42"/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42"/>
      <c r="CV609" s="42"/>
      <c r="CW609" s="42"/>
      <c r="CX609" s="42"/>
      <c r="CY609" s="42"/>
      <c r="CZ609" s="42"/>
      <c r="DA609" s="42"/>
      <c r="DB609" s="42"/>
      <c r="DC609" s="42"/>
      <c r="DD609" s="42"/>
      <c r="DE609" s="42"/>
      <c r="DF609" s="42"/>
      <c r="DG609" s="42"/>
      <c r="DH609" s="42"/>
      <c r="DI609" s="42"/>
      <c r="DJ609" s="42"/>
      <c r="DK609" s="42"/>
      <c r="DL609" s="42"/>
      <c r="DM609" s="42"/>
      <c r="DN609" s="42"/>
      <c r="DO609" s="42"/>
      <c r="DP609" s="42"/>
      <c r="DQ609" s="42"/>
      <c r="DR609" s="42"/>
      <c r="DS609" s="42"/>
    </row>
    <row r="610" spans="1:123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42"/>
      <c r="DK610" s="42"/>
      <c r="DL610" s="42"/>
      <c r="DM610" s="42"/>
      <c r="DN610" s="42"/>
      <c r="DO610" s="42"/>
      <c r="DP610" s="42"/>
      <c r="DQ610" s="42"/>
      <c r="DR610" s="42"/>
      <c r="DS610" s="42"/>
    </row>
    <row r="611" spans="1:123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42"/>
      <c r="DK611" s="42"/>
      <c r="DL611" s="42"/>
      <c r="DM611" s="42"/>
      <c r="DN611" s="42"/>
      <c r="DO611" s="42"/>
      <c r="DP611" s="42"/>
      <c r="DQ611" s="42"/>
      <c r="DR611" s="42"/>
      <c r="DS611" s="42"/>
    </row>
    <row r="612" spans="1:123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42"/>
      <c r="DK612" s="42"/>
      <c r="DL612" s="42"/>
      <c r="DM612" s="42"/>
      <c r="DN612" s="42"/>
      <c r="DO612" s="42"/>
      <c r="DP612" s="42"/>
      <c r="DQ612" s="42"/>
      <c r="DR612" s="42"/>
      <c r="DS612" s="42"/>
    </row>
    <row r="613" spans="1:123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  <c r="CH613" s="42"/>
      <c r="CI613" s="42"/>
      <c r="CJ613" s="42"/>
      <c r="CK613" s="42"/>
      <c r="CL613" s="42"/>
      <c r="CM613" s="42"/>
      <c r="CN613" s="42"/>
      <c r="CO613" s="42"/>
      <c r="CP613" s="42"/>
      <c r="CQ613" s="42"/>
      <c r="CR613" s="42"/>
      <c r="CS613" s="42"/>
      <c r="CT613" s="42"/>
      <c r="CU613" s="42"/>
      <c r="CV613" s="42"/>
      <c r="CW613" s="42"/>
      <c r="CX613" s="42"/>
      <c r="CY613" s="42"/>
      <c r="CZ613" s="42"/>
      <c r="DA613" s="42"/>
      <c r="DB613" s="42"/>
      <c r="DC613" s="42"/>
      <c r="DD613" s="42"/>
      <c r="DE613" s="42"/>
      <c r="DF613" s="42"/>
      <c r="DG613" s="42"/>
      <c r="DH613" s="42"/>
      <c r="DI613" s="42"/>
      <c r="DJ613" s="42"/>
      <c r="DK613" s="42"/>
      <c r="DL613" s="42"/>
      <c r="DM613" s="42"/>
      <c r="DN613" s="42"/>
      <c r="DO613" s="42"/>
      <c r="DP613" s="42"/>
      <c r="DQ613" s="42"/>
      <c r="DR613" s="42"/>
      <c r="DS613" s="42"/>
    </row>
    <row r="614" spans="1:123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42"/>
      <c r="DK614" s="42"/>
      <c r="DL614" s="42"/>
      <c r="DM614" s="42"/>
      <c r="DN614" s="42"/>
      <c r="DO614" s="42"/>
      <c r="DP614" s="42"/>
      <c r="DQ614" s="42"/>
      <c r="DR614" s="42"/>
      <c r="DS614" s="42"/>
    </row>
    <row r="615" spans="1:123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2"/>
      <c r="DM615" s="42"/>
      <c r="DN615" s="42"/>
      <c r="DO615" s="42"/>
      <c r="DP615" s="42"/>
      <c r="DQ615" s="42"/>
      <c r="DR615" s="42"/>
      <c r="DS615" s="42"/>
    </row>
    <row r="616" spans="1:123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42"/>
      <c r="DK616" s="42"/>
      <c r="DL616" s="42"/>
      <c r="DM616" s="42"/>
      <c r="DN616" s="42"/>
      <c r="DO616" s="42"/>
      <c r="DP616" s="42"/>
      <c r="DQ616" s="42"/>
      <c r="DR616" s="42"/>
      <c r="DS616" s="42"/>
    </row>
    <row r="617" spans="1:123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42"/>
      <c r="DK617" s="42"/>
      <c r="DL617" s="42"/>
      <c r="DM617" s="42"/>
      <c r="DN617" s="42"/>
      <c r="DO617" s="42"/>
      <c r="DP617" s="42"/>
      <c r="DQ617" s="42"/>
      <c r="DR617" s="42"/>
      <c r="DS617" s="42"/>
    </row>
    <row r="618" spans="1:123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42"/>
      <c r="DK618" s="42"/>
      <c r="DL618" s="42"/>
      <c r="DM618" s="42"/>
      <c r="DN618" s="42"/>
      <c r="DO618" s="42"/>
      <c r="DP618" s="42"/>
      <c r="DQ618" s="42"/>
      <c r="DR618" s="42"/>
      <c r="DS618" s="42"/>
    </row>
    <row r="619" spans="1:123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  <c r="DL619" s="42"/>
      <c r="DM619" s="42"/>
      <c r="DN619" s="42"/>
      <c r="DO619" s="42"/>
      <c r="DP619" s="42"/>
      <c r="DQ619" s="42"/>
      <c r="DR619" s="42"/>
      <c r="DS619" s="42"/>
    </row>
    <row r="620" spans="1:123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  <c r="CH620" s="42"/>
      <c r="CI620" s="42"/>
      <c r="CJ620" s="42"/>
      <c r="CK620" s="42"/>
      <c r="CL620" s="42"/>
      <c r="CM620" s="42"/>
      <c r="CN620" s="42"/>
      <c r="CO620" s="42"/>
      <c r="CP620" s="42"/>
      <c r="CQ620" s="42"/>
      <c r="CR620" s="42"/>
      <c r="CS620" s="42"/>
      <c r="CT620" s="42"/>
      <c r="CU620" s="42"/>
      <c r="CV620" s="42"/>
      <c r="CW620" s="42"/>
      <c r="CX620" s="42"/>
      <c r="CY620" s="42"/>
      <c r="CZ620" s="42"/>
      <c r="DA620" s="42"/>
      <c r="DB620" s="42"/>
      <c r="DC620" s="42"/>
      <c r="DD620" s="42"/>
      <c r="DE620" s="42"/>
      <c r="DF620" s="42"/>
      <c r="DG620" s="42"/>
      <c r="DH620" s="42"/>
      <c r="DI620" s="42"/>
      <c r="DJ620" s="42"/>
      <c r="DK620" s="42"/>
      <c r="DL620" s="42"/>
      <c r="DM620" s="42"/>
      <c r="DN620" s="42"/>
      <c r="DO620" s="42"/>
      <c r="DP620" s="42"/>
      <c r="DQ620" s="42"/>
      <c r="DR620" s="42"/>
      <c r="DS620" s="42"/>
    </row>
    <row r="621" spans="1:123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  <c r="CH621" s="42"/>
      <c r="CI621" s="42"/>
      <c r="CJ621" s="42"/>
      <c r="CK621" s="42"/>
      <c r="CL621" s="42"/>
      <c r="CM621" s="42"/>
      <c r="CN621" s="42"/>
      <c r="CO621" s="42"/>
      <c r="CP621" s="42"/>
      <c r="CQ621" s="42"/>
      <c r="CR621" s="42"/>
      <c r="CS621" s="42"/>
      <c r="CT621" s="42"/>
      <c r="CU621" s="42"/>
      <c r="CV621" s="42"/>
      <c r="CW621" s="42"/>
      <c r="CX621" s="42"/>
      <c r="CY621" s="42"/>
      <c r="CZ621" s="42"/>
      <c r="DA621" s="42"/>
      <c r="DB621" s="42"/>
      <c r="DC621" s="42"/>
      <c r="DD621" s="42"/>
      <c r="DE621" s="42"/>
      <c r="DF621" s="42"/>
      <c r="DG621" s="42"/>
      <c r="DH621" s="42"/>
      <c r="DI621" s="42"/>
      <c r="DJ621" s="42"/>
      <c r="DK621" s="42"/>
      <c r="DL621" s="42"/>
      <c r="DM621" s="42"/>
      <c r="DN621" s="42"/>
      <c r="DO621" s="42"/>
      <c r="DP621" s="42"/>
      <c r="DQ621" s="42"/>
      <c r="DR621" s="42"/>
      <c r="DS621" s="42"/>
    </row>
    <row r="622" spans="1:123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  <c r="CH622" s="42"/>
      <c r="CI622" s="42"/>
      <c r="CJ622" s="42"/>
      <c r="CK622" s="42"/>
      <c r="CL622" s="42"/>
      <c r="CM622" s="42"/>
      <c r="CN622" s="42"/>
      <c r="CO622" s="42"/>
      <c r="CP622" s="42"/>
      <c r="CQ622" s="42"/>
      <c r="CR622" s="42"/>
      <c r="CS622" s="42"/>
      <c r="CT622" s="42"/>
      <c r="CU622" s="42"/>
      <c r="CV622" s="42"/>
      <c r="CW622" s="42"/>
      <c r="CX622" s="42"/>
      <c r="CY622" s="42"/>
      <c r="CZ622" s="42"/>
      <c r="DA622" s="42"/>
      <c r="DB622" s="42"/>
      <c r="DC622" s="42"/>
      <c r="DD622" s="42"/>
      <c r="DE622" s="42"/>
      <c r="DF622" s="42"/>
      <c r="DG622" s="42"/>
      <c r="DH622" s="42"/>
      <c r="DI622" s="42"/>
      <c r="DJ622" s="42"/>
      <c r="DK622" s="42"/>
      <c r="DL622" s="42"/>
      <c r="DM622" s="42"/>
      <c r="DN622" s="42"/>
      <c r="DO622" s="42"/>
      <c r="DP622" s="42"/>
      <c r="DQ622" s="42"/>
      <c r="DR622" s="42"/>
      <c r="DS622" s="42"/>
    </row>
    <row r="623" spans="1:123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  <c r="CH623" s="42"/>
      <c r="CI623" s="42"/>
      <c r="CJ623" s="42"/>
      <c r="CK623" s="42"/>
      <c r="CL623" s="42"/>
      <c r="CM623" s="42"/>
      <c r="CN623" s="42"/>
      <c r="CO623" s="42"/>
      <c r="CP623" s="42"/>
      <c r="CQ623" s="42"/>
      <c r="CR623" s="42"/>
      <c r="CS623" s="42"/>
      <c r="CT623" s="42"/>
      <c r="CU623" s="42"/>
      <c r="CV623" s="42"/>
      <c r="CW623" s="42"/>
      <c r="CX623" s="42"/>
      <c r="CY623" s="42"/>
      <c r="CZ623" s="42"/>
      <c r="DA623" s="42"/>
      <c r="DB623" s="42"/>
      <c r="DC623" s="42"/>
      <c r="DD623" s="42"/>
      <c r="DE623" s="42"/>
      <c r="DF623" s="42"/>
      <c r="DG623" s="42"/>
      <c r="DH623" s="42"/>
      <c r="DI623" s="42"/>
      <c r="DJ623" s="42"/>
      <c r="DK623" s="42"/>
      <c r="DL623" s="42"/>
      <c r="DM623" s="42"/>
      <c r="DN623" s="42"/>
      <c r="DO623" s="42"/>
      <c r="DP623" s="42"/>
      <c r="DQ623" s="42"/>
      <c r="DR623" s="42"/>
      <c r="DS623" s="42"/>
    </row>
    <row r="624" spans="1:123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  <c r="DL624" s="42"/>
      <c r="DM624" s="42"/>
      <c r="DN624" s="42"/>
      <c r="DO624" s="42"/>
      <c r="DP624" s="42"/>
      <c r="DQ624" s="42"/>
      <c r="DR624" s="42"/>
      <c r="DS624" s="42"/>
    </row>
    <row r="625" spans="1:123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  <c r="CH625" s="42"/>
      <c r="CI625" s="42"/>
      <c r="CJ625" s="42"/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42"/>
      <c r="CV625" s="42"/>
      <c r="CW625" s="42"/>
      <c r="CX625" s="42"/>
      <c r="CY625" s="42"/>
      <c r="CZ625" s="42"/>
      <c r="DA625" s="42"/>
      <c r="DB625" s="42"/>
      <c r="DC625" s="42"/>
      <c r="DD625" s="42"/>
      <c r="DE625" s="42"/>
      <c r="DF625" s="42"/>
      <c r="DG625" s="42"/>
      <c r="DH625" s="42"/>
      <c r="DI625" s="42"/>
      <c r="DJ625" s="42"/>
      <c r="DK625" s="42"/>
      <c r="DL625" s="42"/>
      <c r="DM625" s="42"/>
      <c r="DN625" s="42"/>
      <c r="DO625" s="42"/>
      <c r="DP625" s="42"/>
      <c r="DQ625" s="42"/>
      <c r="DR625" s="42"/>
      <c r="DS625" s="42"/>
    </row>
    <row r="626" spans="1:123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  <c r="CH626" s="42"/>
      <c r="CI626" s="42"/>
      <c r="CJ626" s="42"/>
      <c r="CK626" s="42"/>
      <c r="CL626" s="42"/>
      <c r="CM626" s="42"/>
      <c r="CN626" s="42"/>
      <c r="CO626" s="42"/>
      <c r="CP626" s="42"/>
      <c r="CQ626" s="42"/>
      <c r="CR626" s="42"/>
      <c r="CS626" s="42"/>
      <c r="CT626" s="42"/>
      <c r="CU626" s="42"/>
      <c r="CV626" s="42"/>
      <c r="CW626" s="42"/>
      <c r="CX626" s="42"/>
      <c r="CY626" s="42"/>
      <c r="CZ626" s="42"/>
      <c r="DA626" s="42"/>
      <c r="DB626" s="42"/>
      <c r="DC626" s="42"/>
      <c r="DD626" s="42"/>
      <c r="DE626" s="42"/>
      <c r="DF626" s="42"/>
      <c r="DG626" s="42"/>
      <c r="DH626" s="42"/>
      <c r="DI626" s="42"/>
      <c r="DJ626" s="42"/>
      <c r="DK626" s="42"/>
      <c r="DL626" s="42"/>
      <c r="DM626" s="42"/>
      <c r="DN626" s="42"/>
      <c r="DO626" s="42"/>
      <c r="DP626" s="42"/>
      <c r="DQ626" s="42"/>
      <c r="DR626" s="42"/>
      <c r="DS626" s="42"/>
    </row>
    <row r="627" spans="1:123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  <c r="CH627" s="42"/>
      <c r="CI627" s="42"/>
      <c r="CJ627" s="42"/>
      <c r="CK627" s="42"/>
      <c r="CL627" s="42"/>
      <c r="CM627" s="42"/>
      <c r="CN627" s="42"/>
      <c r="CO627" s="42"/>
      <c r="CP627" s="42"/>
      <c r="CQ627" s="42"/>
      <c r="CR627" s="42"/>
      <c r="CS627" s="42"/>
      <c r="CT627" s="42"/>
      <c r="CU627" s="42"/>
      <c r="CV627" s="42"/>
      <c r="CW627" s="42"/>
      <c r="CX627" s="42"/>
      <c r="CY627" s="42"/>
      <c r="CZ627" s="42"/>
      <c r="DA627" s="42"/>
      <c r="DB627" s="42"/>
      <c r="DC627" s="42"/>
      <c r="DD627" s="42"/>
      <c r="DE627" s="42"/>
      <c r="DF627" s="42"/>
      <c r="DG627" s="42"/>
      <c r="DH627" s="42"/>
      <c r="DI627" s="42"/>
      <c r="DJ627" s="42"/>
      <c r="DK627" s="42"/>
      <c r="DL627" s="42"/>
      <c r="DM627" s="42"/>
      <c r="DN627" s="42"/>
      <c r="DO627" s="42"/>
      <c r="DP627" s="42"/>
      <c r="DQ627" s="42"/>
      <c r="DR627" s="42"/>
      <c r="DS627" s="42"/>
    </row>
    <row r="628" spans="1:123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  <c r="CH628" s="42"/>
      <c r="CI628" s="42"/>
      <c r="CJ628" s="42"/>
      <c r="CK628" s="42"/>
      <c r="CL628" s="42"/>
      <c r="CM628" s="42"/>
      <c r="CN628" s="42"/>
      <c r="CO628" s="42"/>
      <c r="CP628" s="42"/>
      <c r="CQ628" s="42"/>
      <c r="CR628" s="42"/>
      <c r="CS628" s="42"/>
      <c r="CT628" s="42"/>
      <c r="CU628" s="42"/>
      <c r="CV628" s="42"/>
      <c r="CW628" s="42"/>
      <c r="CX628" s="42"/>
      <c r="CY628" s="42"/>
      <c r="CZ628" s="42"/>
      <c r="DA628" s="42"/>
      <c r="DB628" s="42"/>
      <c r="DC628" s="42"/>
      <c r="DD628" s="42"/>
      <c r="DE628" s="42"/>
      <c r="DF628" s="42"/>
      <c r="DG628" s="42"/>
      <c r="DH628" s="42"/>
      <c r="DI628" s="42"/>
      <c r="DJ628" s="42"/>
      <c r="DK628" s="42"/>
      <c r="DL628" s="42"/>
      <c r="DM628" s="42"/>
      <c r="DN628" s="42"/>
      <c r="DO628" s="42"/>
      <c r="DP628" s="42"/>
      <c r="DQ628" s="42"/>
      <c r="DR628" s="42"/>
      <c r="DS628" s="42"/>
    </row>
    <row r="629" spans="1:123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  <c r="CH629" s="42"/>
      <c r="CI629" s="42"/>
      <c r="CJ629" s="42"/>
      <c r="CK629" s="42"/>
      <c r="CL629" s="42"/>
      <c r="CM629" s="42"/>
      <c r="CN629" s="42"/>
      <c r="CO629" s="42"/>
      <c r="CP629" s="42"/>
      <c r="CQ629" s="42"/>
      <c r="CR629" s="42"/>
      <c r="CS629" s="42"/>
      <c r="CT629" s="42"/>
      <c r="CU629" s="42"/>
      <c r="CV629" s="42"/>
      <c r="CW629" s="42"/>
      <c r="CX629" s="42"/>
      <c r="CY629" s="42"/>
      <c r="CZ629" s="42"/>
      <c r="DA629" s="42"/>
      <c r="DB629" s="42"/>
      <c r="DC629" s="42"/>
      <c r="DD629" s="42"/>
      <c r="DE629" s="42"/>
      <c r="DF629" s="42"/>
      <c r="DG629" s="42"/>
      <c r="DH629" s="42"/>
      <c r="DI629" s="42"/>
      <c r="DJ629" s="42"/>
      <c r="DK629" s="42"/>
      <c r="DL629" s="42"/>
      <c r="DM629" s="42"/>
      <c r="DN629" s="42"/>
      <c r="DO629" s="42"/>
      <c r="DP629" s="42"/>
      <c r="DQ629" s="42"/>
      <c r="DR629" s="42"/>
      <c r="DS629" s="42"/>
    </row>
    <row r="630" spans="1:123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  <c r="CH630" s="42"/>
      <c r="CI630" s="42"/>
      <c r="CJ630" s="42"/>
      <c r="CK630" s="42"/>
      <c r="CL630" s="42"/>
      <c r="CM630" s="42"/>
      <c r="CN630" s="42"/>
      <c r="CO630" s="42"/>
      <c r="CP630" s="42"/>
      <c r="CQ630" s="42"/>
      <c r="CR630" s="42"/>
      <c r="CS630" s="42"/>
      <c r="CT630" s="42"/>
      <c r="CU630" s="42"/>
      <c r="CV630" s="42"/>
      <c r="CW630" s="42"/>
      <c r="CX630" s="42"/>
      <c r="CY630" s="42"/>
      <c r="CZ630" s="42"/>
      <c r="DA630" s="42"/>
      <c r="DB630" s="42"/>
      <c r="DC630" s="42"/>
      <c r="DD630" s="42"/>
      <c r="DE630" s="42"/>
      <c r="DF630" s="42"/>
      <c r="DG630" s="42"/>
      <c r="DH630" s="42"/>
      <c r="DI630" s="42"/>
      <c r="DJ630" s="42"/>
      <c r="DK630" s="42"/>
      <c r="DL630" s="42"/>
      <c r="DM630" s="42"/>
      <c r="DN630" s="42"/>
      <c r="DO630" s="42"/>
      <c r="DP630" s="42"/>
      <c r="DQ630" s="42"/>
      <c r="DR630" s="42"/>
      <c r="DS630" s="42"/>
    </row>
    <row r="631" spans="1:123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  <c r="CH631" s="42"/>
      <c r="CI631" s="42"/>
      <c r="CJ631" s="42"/>
      <c r="CK631" s="42"/>
      <c r="CL631" s="42"/>
      <c r="CM631" s="42"/>
      <c r="CN631" s="42"/>
      <c r="CO631" s="42"/>
      <c r="CP631" s="42"/>
      <c r="CQ631" s="42"/>
      <c r="CR631" s="42"/>
      <c r="CS631" s="42"/>
      <c r="CT631" s="42"/>
      <c r="CU631" s="42"/>
      <c r="CV631" s="42"/>
      <c r="CW631" s="42"/>
      <c r="CX631" s="42"/>
      <c r="CY631" s="42"/>
      <c r="CZ631" s="42"/>
      <c r="DA631" s="42"/>
      <c r="DB631" s="42"/>
      <c r="DC631" s="42"/>
      <c r="DD631" s="42"/>
      <c r="DE631" s="42"/>
      <c r="DF631" s="42"/>
      <c r="DG631" s="42"/>
      <c r="DH631" s="42"/>
      <c r="DI631" s="42"/>
      <c r="DJ631" s="42"/>
      <c r="DK631" s="42"/>
      <c r="DL631" s="42"/>
      <c r="DM631" s="42"/>
      <c r="DN631" s="42"/>
      <c r="DO631" s="42"/>
      <c r="DP631" s="42"/>
      <c r="DQ631" s="42"/>
      <c r="DR631" s="42"/>
      <c r="DS631" s="42"/>
    </row>
    <row r="632" spans="1:123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  <c r="CH632" s="42"/>
      <c r="CI632" s="42"/>
      <c r="CJ632" s="42"/>
      <c r="CK632" s="42"/>
      <c r="CL632" s="42"/>
      <c r="CM632" s="42"/>
      <c r="CN632" s="42"/>
      <c r="CO632" s="42"/>
      <c r="CP632" s="42"/>
      <c r="CQ632" s="42"/>
      <c r="CR632" s="42"/>
      <c r="CS632" s="42"/>
      <c r="CT632" s="42"/>
      <c r="CU632" s="42"/>
      <c r="CV632" s="42"/>
      <c r="CW632" s="42"/>
      <c r="CX632" s="42"/>
      <c r="CY632" s="42"/>
      <c r="CZ632" s="42"/>
      <c r="DA632" s="42"/>
      <c r="DB632" s="42"/>
      <c r="DC632" s="42"/>
      <c r="DD632" s="42"/>
      <c r="DE632" s="42"/>
      <c r="DF632" s="42"/>
      <c r="DG632" s="42"/>
      <c r="DH632" s="42"/>
      <c r="DI632" s="42"/>
      <c r="DJ632" s="42"/>
      <c r="DK632" s="42"/>
      <c r="DL632" s="42"/>
      <c r="DM632" s="42"/>
      <c r="DN632" s="42"/>
      <c r="DO632" s="42"/>
      <c r="DP632" s="42"/>
      <c r="DQ632" s="42"/>
      <c r="DR632" s="42"/>
      <c r="DS632" s="42"/>
    </row>
    <row r="633" spans="1:123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  <c r="CH633" s="42"/>
      <c r="CI633" s="42"/>
      <c r="CJ633" s="42"/>
      <c r="CK633" s="42"/>
      <c r="CL633" s="42"/>
      <c r="CM633" s="42"/>
      <c r="CN633" s="42"/>
      <c r="CO633" s="42"/>
      <c r="CP633" s="42"/>
      <c r="CQ633" s="42"/>
      <c r="CR633" s="42"/>
      <c r="CS633" s="42"/>
      <c r="CT633" s="42"/>
      <c r="CU633" s="42"/>
      <c r="CV633" s="42"/>
      <c r="CW633" s="42"/>
      <c r="CX633" s="42"/>
      <c r="CY633" s="42"/>
      <c r="CZ633" s="42"/>
      <c r="DA633" s="42"/>
      <c r="DB633" s="42"/>
      <c r="DC633" s="42"/>
      <c r="DD633" s="42"/>
      <c r="DE633" s="42"/>
      <c r="DF633" s="42"/>
      <c r="DG633" s="42"/>
      <c r="DH633" s="42"/>
      <c r="DI633" s="42"/>
      <c r="DJ633" s="42"/>
      <c r="DK633" s="42"/>
      <c r="DL633" s="42"/>
      <c r="DM633" s="42"/>
      <c r="DN633" s="42"/>
      <c r="DO633" s="42"/>
      <c r="DP633" s="42"/>
      <c r="DQ633" s="42"/>
      <c r="DR633" s="42"/>
      <c r="DS633" s="42"/>
    </row>
    <row r="634" spans="1:123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  <c r="CH634" s="42"/>
      <c r="CI634" s="42"/>
      <c r="CJ634" s="42"/>
      <c r="CK634" s="42"/>
      <c r="CL634" s="42"/>
      <c r="CM634" s="42"/>
      <c r="CN634" s="42"/>
      <c r="CO634" s="42"/>
      <c r="CP634" s="42"/>
      <c r="CQ634" s="42"/>
      <c r="CR634" s="42"/>
      <c r="CS634" s="42"/>
      <c r="CT634" s="42"/>
      <c r="CU634" s="42"/>
      <c r="CV634" s="42"/>
      <c r="CW634" s="42"/>
      <c r="CX634" s="42"/>
      <c r="CY634" s="42"/>
      <c r="CZ634" s="42"/>
      <c r="DA634" s="42"/>
      <c r="DB634" s="42"/>
      <c r="DC634" s="42"/>
      <c r="DD634" s="42"/>
      <c r="DE634" s="42"/>
      <c r="DF634" s="42"/>
      <c r="DG634" s="42"/>
      <c r="DH634" s="42"/>
      <c r="DI634" s="42"/>
      <c r="DJ634" s="42"/>
      <c r="DK634" s="42"/>
      <c r="DL634" s="42"/>
      <c r="DM634" s="42"/>
      <c r="DN634" s="42"/>
      <c r="DO634" s="42"/>
      <c r="DP634" s="42"/>
      <c r="DQ634" s="42"/>
      <c r="DR634" s="42"/>
      <c r="DS634" s="42"/>
    </row>
    <row r="635" spans="1:123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  <c r="CH635" s="42"/>
      <c r="CI635" s="42"/>
      <c r="CJ635" s="42"/>
      <c r="CK635" s="42"/>
      <c r="CL635" s="42"/>
      <c r="CM635" s="42"/>
      <c r="CN635" s="42"/>
      <c r="CO635" s="42"/>
      <c r="CP635" s="42"/>
      <c r="CQ635" s="42"/>
      <c r="CR635" s="42"/>
      <c r="CS635" s="42"/>
      <c r="CT635" s="42"/>
      <c r="CU635" s="42"/>
      <c r="CV635" s="42"/>
      <c r="CW635" s="42"/>
      <c r="CX635" s="42"/>
      <c r="CY635" s="42"/>
      <c r="CZ635" s="42"/>
      <c r="DA635" s="42"/>
      <c r="DB635" s="42"/>
      <c r="DC635" s="42"/>
      <c r="DD635" s="42"/>
      <c r="DE635" s="42"/>
      <c r="DF635" s="42"/>
      <c r="DG635" s="42"/>
      <c r="DH635" s="42"/>
      <c r="DI635" s="42"/>
      <c r="DJ635" s="42"/>
      <c r="DK635" s="42"/>
      <c r="DL635" s="42"/>
      <c r="DM635" s="42"/>
      <c r="DN635" s="42"/>
      <c r="DO635" s="42"/>
      <c r="DP635" s="42"/>
      <c r="DQ635" s="42"/>
      <c r="DR635" s="42"/>
      <c r="DS635" s="42"/>
    </row>
    <row r="636" spans="1:123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  <c r="CH636" s="42"/>
      <c r="CI636" s="42"/>
      <c r="CJ636" s="42"/>
      <c r="CK636" s="42"/>
      <c r="CL636" s="42"/>
      <c r="CM636" s="42"/>
      <c r="CN636" s="42"/>
      <c r="CO636" s="42"/>
      <c r="CP636" s="42"/>
      <c r="CQ636" s="42"/>
      <c r="CR636" s="42"/>
      <c r="CS636" s="42"/>
      <c r="CT636" s="42"/>
      <c r="CU636" s="42"/>
      <c r="CV636" s="42"/>
      <c r="CW636" s="42"/>
      <c r="CX636" s="42"/>
      <c r="CY636" s="42"/>
      <c r="CZ636" s="42"/>
      <c r="DA636" s="42"/>
      <c r="DB636" s="42"/>
      <c r="DC636" s="42"/>
      <c r="DD636" s="42"/>
      <c r="DE636" s="42"/>
      <c r="DF636" s="42"/>
      <c r="DG636" s="42"/>
      <c r="DH636" s="42"/>
      <c r="DI636" s="42"/>
      <c r="DJ636" s="42"/>
      <c r="DK636" s="42"/>
      <c r="DL636" s="42"/>
      <c r="DM636" s="42"/>
      <c r="DN636" s="42"/>
      <c r="DO636" s="42"/>
      <c r="DP636" s="42"/>
      <c r="DQ636" s="42"/>
      <c r="DR636" s="42"/>
      <c r="DS636" s="42"/>
    </row>
    <row r="637" spans="1:123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  <c r="CH637" s="42"/>
      <c r="CI637" s="42"/>
      <c r="CJ637" s="42"/>
      <c r="CK637" s="42"/>
      <c r="CL637" s="42"/>
      <c r="CM637" s="42"/>
      <c r="CN637" s="42"/>
      <c r="CO637" s="42"/>
      <c r="CP637" s="42"/>
      <c r="CQ637" s="42"/>
      <c r="CR637" s="42"/>
      <c r="CS637" s="42"/>
      <c r="CT637" s="42"/>
      <c r="CU637" s="42"/>
      <c r="CV637" s="42"/>
      <c r="CW637" s="42"/>
      <c r="CX637" s="42"/>
      <c r="CY637" s="42"/>
      <c r="CZ637" s="42"/>
      <c r="DA637" s="42"/>
      <c r="DB637" s="42"/>
      <c r="DC637" s="42"/>
      <c r="DD637" s="42"/>
      <c r="DE637" s="42"/>
      <c r="DF637" s="42"/>
      <c r="DG637" s="42"/>
      <c r="DH637" s="42"/>
      <c r="DI637" s="42"/>
      <c r="DJ637" s="42"/>
      <c r="DK637" s="42"/>
      <c r="DL637" s="42"/>
      <c r="DM637" s="42"/>
      <c r="DN637" s="42"/>
      <c r="DO637" s="42"/>
      <c r="DP637" s="42"/>
      <c r="DQ637" s="42"/>
      <c r="DR637" s="42"/>
      <c r="DS637" s="42"/>
    </row>
    <row r="638" spans="1:123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  <c r="CH638" s="42"/>
      <c r="CI638" s="42"/>
      <c r="CJ638" s="42"/>
      <c r="CK638" s="42"/>
      <c r="CL638" s="42"/>
      <c r="CM638" s="42"/>
      <c r="CN638" s="42"/>
      <c r="CO638" s="42"/>
      <c r="CP638" s="42"/>
      <c r="CQ638" s="42"/>
      <c r="CR638" s="42"/>
      <c r="CS638" s="42"/>
      <c r="CT638" s="42"/>
      <c r="CU638" s="42"/>
      <c r="CV638" s="42"/>
      <c r="CW638" s="42"/>
      <c r="CX638" s="42"/>
      <c r="CY638" s="42"/>
      <c r="CZ638" s="42"/>
      <c r="DA638" s="42"/>
      <c r="DB638" s="42"/>
      <c r="DC638" s="42"/>
      <c r="DD638" s="42"/>
      <c r="DE638" s="42"/>
      <c r="DF638" s="42"/>
      <c r="DG638" s="42"/>
      <c r="DH638" s="42"/>
      <c r="DI638" s="42"/>
      <c r="DJ638" s="42"/>
      <c r="DK638" s="42"/>
      <c r="DL638" s="42"/>
      <c r="DM638" s="42"/>
      <c r="DN638" s="42"/>
      <c r="DO638" s="42"/>
      <c r="DP638" s="42"/>
      <c r="DQ638" s="42"/>
      <c r="DR638" s="42"/>
      <c r="DS638" s="42"/>
    </row>
    <row r="639" spans="1:123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  <c r="CH639" s="42"/>
      <c r="CI639" s="42"/>
      <c r="CJ639" s="42"/>
      <c r="CK639" s="42"/>
      <c r="CL639" s="42"/>
      <c r="CM639" s="42"/>
      <c r="CN639" s="42"/>
      <c r="CO639" s="42"/>
      <c r="CP639" s="42"/>
      <c r="CQ639" s="42"/>
      <c r="CR639" s="42"/>
      <c r="CS639" s="42"/>
      <c r="CT639" s="42"/>
      <c r="CU639" s="42"/>
      <c r="CV639" s="42"/>
      <c r="CW639" s="42"/>
      <c r="CX639" s="42"/>
      <c r="CY639" s="42"/>
      <c r="CZ639" s="42"/>
      <c r="DA639" s="42"/>
      <c r="DB639" s="42"/>
      <c r="DC639" s="42"/>
      <c r="DD639" s="42"/>
      <c r="DE639" s="42"/>
      <c r="DF639" s="42"/>
      <c r="DG639" s="42"/>
      <c r="DH639" s="42"/>
      <c r="DI639" s="42"/>
      <c r="DJ639" s="42"/>
      <c r="DK639" s="42"/>
      <c r="DL639" s="42"/>
      <c r="DM639" s="42"/>
      <c r="DN639" s="42"/>
      <c r="DO639" s="42"/>
      <c r="DP639" s="42"/>
      <c r="DQ639" s="42"/>
      <c r="DR639" s="42"/>
      <c r="DS639" s="42"/>
    </row>
    <row r="640" spans="1:123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  <c r="CH640" s="42"/>
      <c r="CI640" s="42"/>
      <c r="CJ640" s="42"/>
      <c r="CK640" s="42"/>
      <c r="CL640" s="42"/>
      <c r="CM640" s="42"/>
      <c r="CN640" s="42"/>
      <c r="CO640" s="42"/>
      <c r="CP640" s="42"/>
      <c r="CQ640" s="42"/>
      <c r="CR640" s="42"/>
      <c r="CS640" s="42"/>
      <c r="CT640" s="42"/>
      <c r="CU640" s="42"/>
      <c r="CV640" s="42"/>
      <c r="CW640" s="42"/>
      <c r="CX640" s="42"/>
      <c r="CY640" s="42"/>
      <c r="CZ640" s="42"/>
      <c r="DA640" s="42"/>
      <c r="DB640" s="42"/>
      <c r="DC640" s="42"/>
      <c r="DD640" s="42"/>
      <c r="DE640" s="42"/>
      <c r="DF640" s="42"/>
      <c r="DG640" s="42"/>
      <c r="DH640" s="42"/>
      <c r="DI640" s="42"/>
      <c r="DJ640" s="42"/>
      <c r="DK640" s="42"/>
      <c r="DL640" s="42"/>
      <c r="DM640" s="42"/>
      <c r="DN640" s="42"/>
      <c r="DO640" s="42"/>
      <c r="DP640" s="42"/>
      <c r="DQ640" s="42"/>
      <c r="DR640" s="42"/>
      <c r="DS640" s="42"/>
    </row>
    <row r="641" spans="1:123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  <c r="CH641" s="42"/>
      <c r="CI641" s="42"/>
      <c r="CJ641" s="42"/>
      <c r="CK641" s="42"/>
      <c r="CL641" s="42"/>
      <c r="CM641" s="42"/>
      <c r="CN641" s="42"/>
      <c r="CO641" s="42"/>
      <c r="CP641" s="42"/>
      <c r="CQ641" s="42"/>
      <c r="CR641" s="42"/>
      <c r="CS641" s="42"/>
      <c r="CT641" s="42"/>
      <c r="CU641" s="42"/>
      <c r="CV641" s="42"/>
      <c r="CW641" s="42"/>
      <c r="CX641" s="42"/>
      <c r="CY641" s="42"/>
      <c r="CZ641" s="42"/>
      <c r="DA641" s="42"/>
      <c r="DB641" s="42"/>
      <c r="DC641" s="42"/>
      <c r="DD641" s="42"/>
      <c r="DE641" s="42"/>
      <c r="DF641" s="42"/>
      <c r="DG641" s="42"/>
      <c r="DH641" s="42"/>
      <c r="DI641" s="42"/>
      <c r="DJ641" s="42"/>
      <c r="DK641" s="42"/>
      <c r="DL641" s="42"/>
      <c r="DM641" s="42"/>
      <c r="DN641" s="42"/>
      <c r="DO641" s="42"/>
      <c r="DP641" s="42"/>
      <c r="DQ641" s="42"/>
      <c r="DR641" s="42"/>
      <c r="DS641" s="42"/>
    </row>
    <row r="642" spans="1:123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  <c r="CH642" s="42"/>
      <c r="CI642" s="42"/>
      <c r="CJ642" s="42"/>
      <c r="CK642" s="42"/>
      <c r="CL642" s="42"/>
      <c r="CM642" s="42"/>
      <c r="CN642" s="42"/>
      <c r="CO642" s="42"/>
      <c r="CP642" s="42"/>
      <c r="CQ642" s="42"/>
      <c r="CR642" s="42"/>
      <c r="CS642" s="42"/>
      <c r="CT642" s="42"/>
      <c r="CU642" s="42"/>
      <c r="CV642" s="42"/>
      <c r="CW642" s="42"/>
      <c r="CX642" s="42"/>
      <c r="CY642" s="42"/>
      <c r="CZ642" s="42"/>
      <c r="DA642" s="42"/>
      <c r="DB642" s="42"/>
      <c r="DC642" s="42"/>
      <c r="DD642" s="42"/>
      <c r="DE642" s="42"/>
      <c r="DF642" s="42"/>
      <c r="DG642" s="42"/>
      <c r="DH642" s="42"/>
      <c r="DI642" s="42"/>
      <c r="DJ642" s="42"/>
      <c r="DK642" s="42"/>
      <c r="DL642" s="42"/>
      <c r="DM642" s="42"/>
      <c r="DN642" s="42"/>
      <c r="DO642" s="42"/>
      <c r="DP642" s="42"/>
      <c r="DQ642" s="42"/>
      <c r="DR642" s="42"/>
      <c r="DS642" s="42"/>
    </row>
    <row r="643" spans="1:123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  <c r="CH643" s="42"/>
      <c r="CI643" s="42"/>
      <c r="CJ643" s="42"/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42"/>
      <c r="CV643" s="42"/>
      <c r="CW643" s="42"/>
      <c r="CX643" s="42"/>
      <c r="CY643" s="42"/>
      <c r="CZ643" s="42"/>
      <c r="DA643" s="42"/>
      <c r="DB643" s="42"/>
      <c r="DC643" s="42"/>
      <c r="DD643" s="42"/>
      <c r="DE643" s="42"/>
      <c r="DF643" s="42"/>
      <c r="DG643" s="42"/>
      <c r="DH643" s="42"/>
      <c r="DI643" s="42"/>
      <c r="DJ643" s="42"/>
      <c r="DK643" s="42"/>
      <c r="DL643" s="42"/>
      <c r="DM643" s="42"/>
      <c r="DN643" s="42"/>
      <c r="DO643" s="42"/>
      <c r="DP643" s="42"/>
      <c r="DQ643" s="42"/>
      <c r="DR643" s="42"/>
      <c r="DS643" s="42"/>
    </row>
    <row r="644" spans="1:123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  <c r="CH644" s="42"/>
      <c r="CI644" s="42"/>
      <c r="CJ644" s="42"/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42"/>
      <c r="CV644" s="42"/>
      <c r="CW644" s="42"/>
      <c r="CX644" s="42"/>
      <c r="CY644" s="42"/>
      <c r="CZ644" s="42"/>
      <c r="DA644" s="42"/>
      <c r="DB644" s="42"/>
      <c r="DC644" s="42"/>
      <c r="DD644" s="42"/>
      <c r="DE644" s="42"/>
      <c r="DF644" s="42"/>
      <c r="DG644" s="42"/>
      <c r="DH644" s="42"/>
      <c r="DI644" s="42"/>
      <c r="DJ644" s="42"/>
      <c r="DK644" s="42"/>
      <c r="DL644" s="42"/>
      <c r="DM644" s="42"/>
      <c r="DN644" s="42"/>
      <c r="DO644" s="42"/>
      <c r="DP644" s="42"/>
      <c r="DQ644" s="42"/>
      <c r="DR644" s="42"/>
      <c r="DS644" s="42"/>
    </row>
    <row r="645" spans="1:123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  <c r="CH645" s="42"/>
      <c r="CI645" s="42"/>
      <c r="CJ645" s="42"/>
      <c r="CK645" s="42"/>
      <c r="CL645" s="42"/>
      <c r="CM645" s="42"/>
      <c r="CN645" s="42"/>
      <c r="CO645" s="42"/>
      <c r="CP645" s="42"/>
      <c r="CQ645" s="42"/>
      <c r="CR645" s="42"/>
      <c r="CS645" s="42"/>
      <c r="CT645" s="42"/>
      <c r="CU645" s="42"/>
      <c r="CV645" s="42"/>
      <c r="CW645" s="42"/>
      <c r="CX645" s="42"/>
      <c r="CY645" s="42"/>
      <c r="CZ645" s="42"/>
      <c r="DA645" s="42"/>
      <c r="DB645" s="42"/>
      <c r="DC645" s="42"/>
      <c r="DD645" s="42"/>
      <c r="DE645" s="42"/>
      <c r="DF645" s="42"/>
      <c r="DG645" s="42"/>
      <c r="DH645" s="42"/>
      <c r="DI645" s="42"/>
      <c r="DJ645" s="42"/>
      <c r="DK645" s="42"/>
      <c r="DL645" s="42"/>
      <c r="DM645" s="42"/>
      <c r="DN645" s="42"/>
      <c r="DO645" s="42"/>
      <c r="DP645" s="42"/>
      <c r="DQ645" s="42"/>
      <c r="DR645" s="42"/>
      <c r="DS645" s="42"/>
    </row>
    <row r="646" spans="1:123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  <c r="CH646" s="42"/>
      <c r="CI646" s="42"/>
      <c r="CJ646" s="42"/>
      <c r="CK646" s="42"/>
      <c r="CL646" s="42"/>
      <c r="CM646" s="42"/>
      <c r="CN646" s="42"/>
      <c r="CO646" s="42"/>
      <c r="CP646" s="42"/>
      <c r="CQ646" s="42"/>
      <c r="CR646" s="42"/>
      <c r="CS646" s="42"/>
      <c r="CT646" s="42"/>
      <c r="CU646" s="42"/>
      <c r="CV646" s="42"/>
      <c r="CW646" s="42"/>
      <c r="CX646" s="42"/>
      <c r="CY646" s="42"/>
      <c r="CZ646" s="42"/>
      <c r="DA646" s="42"/>
      <c r="DB646" s="42"/>
      <c r="DC646" s="42"/>
      <c r="DD646" s="42"/>
      <c r="DE646" s="42"/>
      <c r="DF646" s="42"/>
      <c r="DG646" s="42"/>
      <c r="DH646" s="42"/>
      <c r="DI646" s="42"/>
      <c r="DJ646" s="42"/>
      <c r="DK646" s="42"/>
      <c r="DL646" s="42"/>
      <c r="DM646" s="42"/>
      <c r="DN646" s="42"/>
      <c r="DO646" s="42"/>
      <c r="DP646" s="42"/>
      <c r="DQ646" s="42"/>
      <c r="DR646" s="42"/>
      <c r="DS646" s="42"/>
    </row>
    <row r="647" spans="1:123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  <c r="CH647" s="42"/>
      <c r="CI647" s="42"/>
      <c r="CJ647" s="42"/>
      <c r="CK647" s="42"/>
      <c r="CL647" s="42"/>
      <c r="CM647" s="42"/>
      <c r="CN647" s="42"/>
      <c r="CO647" s="42"/>
      <c r="CP647" s="42"/>
      <c r="CQ647" s="42"/>
      <c r="CR647" s="42"/>
      <c r="CS647" s="42"/>
      <c r="CT647" s="42"/>
      <c r="CU647" s="42"/>
      <c r="CV647" s="42"/>
      <c r="CW647" s="42"/>
      <c r="CX647" s="42"/>
      <c r="CY647" s="42"/>
      <c r="CZ647" s="42"/>
      <c r="DA647" s="42"/>
      <c r="DB647" s="42"/>
      <c r="DC647" s="42"/>
      <c r="DD647" s="42"/>
      <c r="DE647" s="42"/>
      <c r="DF647" s="42"/>
      <c r="DG647" s="42"/>
      <c r="DH647" s="42"/>
      <c r="DI647" s="42"/>
      <c r="DJ647" s="42"/>
      <c r="DK647" s="42"/>
      <c r="DL647" s="42"/>
      <c r="DM647" s="42"/>
      <c r="DN647" s="42"/>
      <c r="DO647" s="42"/>
      <c r="DP647" s="42"/>
      <c r="DQ647" s="42"/>
      <c r="DR647" s="42"/>
      <c r="DS647" s="42"/>
    </row>
    <row r="648" spans="1:123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  <c r="CH648" s="42"/>
      <c r="CI648" s="42"/>
      <c r="CJ648" s="42"/>
      <c r="CK648" s="42"/>
      <c r="CL648" s="42"/>
      <c r="CM648" s="42"/>
      <c r="CN648" s="42"/>
      <c r="CO648" s="42"/>
      <c r="CP648" s="42"/>
      <c r="CQ648" s="42"/>
      <c r="CR648" s="42"/>
      <c r="CS648" s="42"/>
      <c r="CT648" s="42"/>
      <c r="CU648" s="42"/>
      <c r="CV648" s="42"/>
      <c r="CW648" s="42"/>
      <c r="CX648" s="42"/>
      <c r="CY648" s="42"/>
      <c r="CZ648" s="42"/>
      <c r="DA648" s="42"/>
      <c r="DB648" s="42"/>
      <c r="DC648" s="42"/>
      <c r="DD648" s="42"/>
      <c r="DE648" s="42"/>
      <c r="DF648" s="42"/>
      <c r="DG648" s="42"/>
      <c r="DH648" s="42"/>
      <c r="DI648" s="42"/>
      <c r="DJ648" s="42"/>
      <c r="DK648" s="42"/>
      <c r="DL648" s="42"/>
      <c r="DM648" s="42"/>
      <c r="DN648" s="42"/>
      <c r="DO648" s="42"/>
      <c r="DP648" s="42"/>
      <c r="DQ648" s="42"/>
      <c r="DR648" s="42"/>
      <c r="DS648" s="42"/>
    </row>
    <row r="649" spans="1:123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  <c r="CH649" s="42"/>
      <c r="CI649" s="42"/>
      <c r="CJ649" s="42"/>
      <c r="CK649" s="42"/>
      <c r="CL649" s="42"/>
      <c r="CM649" s="42"/>
      <c r="CN649" s="42"/>
      <c r="CO649" s="42"/>
      <c r="CP649" s="42"/>
      <c r="CQ649" s="42"/>
      <c r="CR649" s="42"/>
      <c r="CS649" s="42"/>
      <c r="CT649" s="42"/>
      <c r="CU649" s="42"/>
      <c r="CV649" s="42"/>
      <c r="CW649" s="42"/>
      <c r="CX649" s="42"/>
      <c r="CY649" s="42"/>
      <c r="CZ649" s="42"/>
      <c r="DA649" s="42"/>
      <c r="DB649" s="42"/>
      <c r="DC649" s="42"/>
      <c r="DD649" s="42"/>
      <c r="DE649" s="42"/>
      <c r="DF649" s="42"/>
      <c r="DG649" s="42"/>
      <c r="DH649" s="42"/>
      <c r="DI649" s="42"/>
      <c r="DJ649" s="42"/>
      <c r="DK649" s="42"/>
      <c r="DL649" s="42"/>
      <c r="DM649" s="42"/>
      <c r="DN649" s="42"/>
      <c r="DO649" s="42"/>
      <c r="DP649" s="42"/>
      <c r="DQ649" s="42"/>
      <c r="DR649" s="42"/>
      <c r="DS649" s="42"/>
    </row>
    <row r="650" spans="1:123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  <c r="CH650" s="42"/>
      <c r="CI650" s="42"/>
      <c r="CJ650" s="42"/>
      <c r="CK650" s="42"/>
      <c r="CL650" s="42"/>
      <c r="CM650" s="42"/>
      <c r="CN650" s="42"/>
      <c r="CO650" s="42"/>
      <c r="CP650" s="42"/>
      <c r="CQ650" s="42"/>
      <c r="CR650" s="42"/>
      <c r="CS650" s="42"/>
      <c r="CT650" s="42"/>
      <c r="CU650" s="42"/>
      <c r="CV650" s="42"/>
      <c r="CW650" s="42"/>
      <c r="CX650" s="42"/>
      <c r="CY650" s="42"/>
      <c r="CZ650" s="42"/>
      <c r="DA650" s="42"/>
      <c r="DB650" s="42"/>
      <c r="DC650" s="42"/>
      <c r="DD650" s="42"/>
      <c r="DE650" s="42"/>
      <c r="DF650" s="42"/>
      <c r="DG650" s="42"/>
      <c r="DH650" s="42"/>
      <c r="DI650" s="42"/>
      <c r="DJ650" s="42"/>
      <c r="DK650" s="42"/>
      <c r="DL650" s="42"/>
      <c r="DM650" s="42"/>
      <c r="DN650" s="42"/>
      <c r="DO650" s="42"/>
      <c r="DP650" s="42"/>
      <c r="DQ650" s="42"/>
      <c r="DR650" s="42"/>
      <c r="DS650" s="42"/>
    </row>
    <row r="651" spans="1:123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  <c r="CH651" s="42"/>
      <c r="CI651" s="42"/>
      <c r="CJ651" s="42"/>
      <c r="CK651" s="42"/>
      <c r="CL651" s="42"/>
      <c r="CM651" s="42"/>
      <c r="CN651" s="42"/>
      <c r="CO651" s="42"/>
      <c r="CP651" s="42"/>
      <c r="CQ651" s="42"/>
      <c r="CR651" s="42"/>
      <c r="CS651" s="42"/>
      <c r="CT651" s="42"/>
      <c r="CU651" s="42"/>
      <c r="CV651" s="42"/>
      <c r="CW651" s="42"/>
      <c r="CX651" s="42"/>
      <c r="CY651" s="42"/>
      <c r="CZ651" s="42"/>
      <c r="DA651" s="42"/>
      <c r="DB651" s="42"/>
      <c r="DC651" s="42"/>
      <c r="DD651" s="42"/>
      <c r="DE651" s="42"/>
      <c r="DF651" s="42"/>
      <c r="DG651" s="42"/>
      <c r="DH651" s="42"/>
      <c r="DI651" s="42"/>
      <c r="DJ651" s="42"/>
      <c r="DK651" s="42"/>
      <c r="DL651" s="42"/>
      <c r="DM651" s="42"/>
      <c r="DN651" s="42"/>
      <c r="DO651" s="42"/>
      <c r="DP651" s="42"/>
      <c r="DQ651" s="42"/>
      <c r="DR651" s="42"/>
      <c r="DS651" s="42"/>
    </row>
    <row r="652" spans="1:123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  <c r="CH652" s="42"/>
      <c r="CI652" s="42"/>
      <c r="CJ652" s="42"/>
      <c r="CK652" s="42"/>
      <c r="CL652" s="42"/>
      <c r="CM652" s="42"/>
      <c r="CN652" s="42"/>
      <c r="CO652" s="42"/>
      <c r="CP652" s="42"/>
      <c r="CQ652" s="42"/>
      <c r="CR652" s="42"/>
      <c r="CS652" s="42"/>
      <c r="CT652" s="42"/>
      <c r="CU652" s="42"/>
      <c r="CV652" s="42"/>
      <c r="CW652" s="42"/>
      <c r="CX652" s="42"/>
      <c r="CY652" s="42"/>
      <c r="CZ652" s="42"/>
      <c r="DA652" s="42"/>
      <c r="DB652" s="42"/>
      <c r="DC652" s="42"/>
      <c r="DD652" s="42"/>
      <c r="DE652" s="42"/>
      <c r="DF652" s="42"/>
      <c r="DG652" s="42"/>
      <c r="DH652" s="42"/>
      <c r="DI652" s="42"/>
      <c r="DJ652" s="42"/>
      <c r="DK652" s="42"/>
      <c r="DL652" s="42"/>
      <c r="DM652" s="42"/>
      <c r="DN652" s="42"/>
      <c r="DO652" s="42"/>
      <c r="DP652" s="42"/>
      <c r="DQ652" s="42"/>
      <c r="DR652" s="42"/>
      <c r="DS652" s="42"/>
    </row>
    <row r="653" spans="1:123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  <c r="CH653" s="42"/>
      <c r="CI653" s="42"/>
      <c r="CJ653" s="42"/>
      <c r="CK653" s="42"/>
      <c r="CL653" s="42"/>
      <c r="CM653" s="42"/>
      <c r="CN653" s="42"/>
      <c r="CO653" s="42"/>
      <c r="CP653" s="42"/>
      <c r="CQ653" s="42"/>
      <c r="CR653" s="42"/>
      <c r="CS653" s="42"/>
      <c r="CT653" s="42"/>
      <c r="CU653" s="42"/>
      <c r="CV653" s="42"/>
      <c r="CW653" s="42"/>
      <c r="CX653" s="42"/>
      <c r="CY653" s="42"/>
      <c r="CZ653" s="42"/>
      <c r="DA653" s="42"/>
      <c r="DB653" s="42"/>
      <c r="DC653" s="42"/>
      <c r="DD653" s="42"/>
      <c r="DE653" s="42"/>
      <c r="DF653" s="42"/>
      <c r="DG653" s="42"/>
      <c r="DH653" s="42"/>
      <c r="DI653" s="42"/>
      <c r="DJ653" s="42"/>
      <c r="DK653" s="42"/>
      <c r="DL653" s="42"/>
      <c r="DM653" s="42"/>
      <c r="DN653" s="42"/>
      <c r="DO653" s="42"/>
      <c r="DP653" s="42"/>
      <c r="DQ653" s="42"/>
      <c r="DR653" s="42"/>
      <c r="DS653" s="42"/>
    </row>
    <row r="654" spans="1:123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  <c r="CH654" s="42"/>
      <c r="CI654" s="42"/>
      <c r="CJ654" s="42"/>
      <c r="CK654" s="42"/>
      <c r="CL654" s="42"/>
      <c r="CM654" s="42"/>
      <c r="CN654" s="42"/>
      <c r="CO654" s="42"/>
      <c r="CP654" s="42"/>
      <c r="CQ654" s="42"/>
      <c r="CR654" s="42"/>
      <c r="CS654" s="42"/>
      <c r="CT654" s="42"/>
      <c r="CU654" s="42"/>
      <c r="CV654" s="42"/>
      <c r="CW654" s="42"/>
      <c r="CX654" s="42"/>
      <c r="CY654" s="42"/>
      <c r="CZ654" s="42"/>
      <c r="DA654" s="42"/>
      <c r="DB654" s="42"/>
      <c r="DC654" s="42"/>
      <c r="DD654" s="42"/>
      <c r="DE654" s="42"/>
      <c r="DF654" s="42"/>
      <c r="DG654" s="42"/>
      <c r="DH654" s="42"/>
      <c r="DI654" s="42"/>
      <c r="DJ654" s="42"/>
      <c r="DK654" s="42"/>
      <c r="DL654" s="42"/>
      <c r="DM654" s="42"/>
      <c r="DN654" s="42"/>
      <c r="DO654" s="42"/>
      <c r="DP654" s="42"/>
      <c r="DQ654" s="42"/>
      <c r="DR654" s="42"/>
      <c r="DS654" s="42"/>
    </row>
    <row r="655" spans="1:123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  <c r="CH655" s="42"/>
      <c r="CI655" s="42"/>
      <c r="CJ655" s="42"/>
      <c r="CK655" s="42"/>
      <c r="CL655" s="42"/>
      <c r="CM655" s="42"/>
      <c r="CN655" s="42"/>
      <c r="CO655" s="42"/>
      <c r="CP655" s="42"/>
      <c r="CQ655" s="42"/>
      <c r="CR655" s="42"/>
      <c r="CS655" s="42"/>
      <c r="CT655" s="42"/>
      <c r="CU655" s="42"/>
      <c r="CV655" s="42"/>
      <c r="CW655" s="42"/>
      <c r="CX655" s="42"/>
      <c r="CY655" s="42"/>
      <c r="CZ655" s="42"/>
      <c r="DA655" s="42"/>
      <c r="DB655" s="42"/>
      <c r="DC655" s="42"/>
      <c r="DD655" s="42"/>
      <c r="DE655" s="42"/>
      <c r="DF655" s="42"/>
      <c r="DG655" s="42"/>
      <c r="DH655" s="42"/>
      <c r="DI655" s="42"/>
      <c r="DJ655" s="42"/>
      <c r="DK655" s="42"/>
      <c r="DL655" s="42"/>
      <c r="DM655" s="42"/>
      <c r="DN655" s="42"/>
      <c r="DO655" s="42"/>
      <c r="DP655" s="42"/>
      <c r="DQ655" s="42"/>
      <c r="DR655" s="42"/>
      <c r="DS655" s="42"/>
    </row>
    <row r="656" spans="1:123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  <c r="CH656" s="42"/>
      <c r="CI656" s="42"/>
      <c r="CJ656" s="42"/>
      <c r="CK656" s="42"/>
      <c r="CL656" s="42"/>
      <c r="CM656" s="42"/>
      <c r="CN656" s="42"/>
      <c r="CO656" s="42"/>
      <c r="CP656" s="42"/>
      <c r="CQ656" s="42"/>
      <c r="CR656" s="42"/>
      <c r="CS656" s="42"/>
      <c r="CT656" s="42"/>
      <c r="CU656" s="42"/>
      <c r="CV656" s="42"/>
      <c r="CW656" s="42"/>
      <c r="CX656" s="42"/>
      <c r="CY656" s="42"/>
      <c r="CZ656" s="42"/>
      <c r="DA656" s="42"/>
      <c r="DB656" s="42"/>
      <c r="DC656" s="42"/>
      <c r="DD656" s="42"/>
      <c r="DE656" s="42"/>
      <c r="DF656" s="42"/>
      <c r="DG656" s="42"/>
      <c r="DH656" s="42"/>
      <c r="DI656" s="42"/>
      <c r="DJ656" s="42"/>
      <c r="DK656" s="42"/>
      <c r="DL656" s="42"/>
      <c r="DM656" s="42"/>
      <c r="DN656" s="42"/>
      <c r="DO656" s="42"/>
      <c r="DP656" s="42"/>
      <c r="DQ656" s="42"/>
      <c r="DR656" s="42"/>
      <c r="DS656" s="42"/>
    </row>
    <row r="657" spans="1:123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  <c r="CH657" s="42"/>
      <c r="CI657" s="42"/>
      <c r="CJ657" s="42"/>
      <c r="CK657" s="42"/>
      <c r="CL657" s="42"/>
      <c r="CM657" s="42"/>
      <c r="CN657" s="42"/>
      <c r="CO657" s="42"/>
      <c r="CP657" s="42"/>
      <c r="CQ657" s="42"/>
      <c r="CR657" s="42"/>
      <c r="CS657" s="42"/>
      <c r="CT657" s="42"/>
      <c r="CU657" s="42"/>
      <c r="CV657" s="42"/>
      <c r="CW657" s="42"/>
      <c r="CX657" s="42"/>
      <c r="CY657" s="42"/>
      <c r="CZ657" s="42"/>
      <c r="DA657" s="42"/>
      <c r="DB657" s="42"/>
      <c r="DC657" s="42"/>
      <c r="DD657" s="42"/>
      <c r="DE657" s="42"/>
      <c r="DF657" s="42"/>
      <c r="DG657" s="42"/>
      <c r="DH657" s="42"/>
      <c r="DI657" s="42"/>
      <c r="DJ657" s="42"/>
      <c r="DK657" s="42"/>
      <c r="DL657" s="42"/>
      <c r="DM657" s="42"/>
      <c r="DN657" s="42"/>
      <c r="DO657" s="42"/>
      <c r="DP657" s="42"/>
      <c r="DQ657" s="42"/>
      <c r="DR657" s="42"/>
      <c r="DS657" s="42"/>
    </row>
    <row r="658" spans="1:123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  <c r="CH658" s="42"/>
      <c r="CI658" s="42"/>
      <c r="CJ658" s="42"/>
      <c r="CK658" s="42"/>
      <c r="CL658" s="42"/>
      <c r="CM658" s="42"/>
      <c r="CN658" s="42"/>
      <c r="CO658" s="42"/>
      <c r="CP658" s="42"/>
      <c r="CQ658" s="42"/>
      <c r="CR658" s="42"/>
      <c r="CS658" s="42"/>
      <c r="CT658" s="42"/>
      <c r="CU658" s="42"/>
      <c r="CV658" s="42"/>
      <c r="CW658" s="42"/>
      <c r="CX658" s="42"/>
      <c r="CY658" s="42"/>
      <c r="CZ658" s="42"/>
      <c r="DA658" s="42"/>
      <c r="DB658" s="42"/>
      <c r="DC658" s="42"/>
      <c r="DD658" s="42"/>
      <c r="DE658" s="42"/>
      <c r="DF658" s="42"/>
      <c r="DG658" s="42"/>
      <c r="DH658" s="42"/>
      <c r="DI658" s="42"/>
      <c r="DJ658" s="42"/>
      <c r="DK658" s="42"/>
      <c r="DL658" s="42"/>
      <c r="DM658" s="42"/>
      <c r="DN658" s="42"/>
      <c r="DO658" s="42"/>
      <c r="DP658" s="42"/>
      <c r="DQ658" s="42"/>
      <c r="DR658" s="42"/>
      <c r="DS658" s="42"/>
    </row>
    <row r="659" spans="1:123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  <c r="CH659" s="42"/>
      <c r="CI659" s="42"/>
      <c r="CJ659" s="42"/>
      <c r="CK659" s="42"/>
      <c r="CL659" s="42"/>
      <c r="CM659" s="42"/>
      <c r="CN659" s="42"/>
      <c r="CO659" s="42"/>
      <c r="CP659" s="42"/>
      <c r="CQ659" s="42"/>
      <c r="CR659" s="42"/>
      <c r="CS659" s="42"/>
      <c r="CT659" s="42"/>
      <c r="CU659" s="42"/>
      <c r="CV659" s="42"/>
      <c r="CW659" s="42"/>
      <c r="CX659" s="42"/>
      <c r="CY659" s="42"/>
      <c r="CZ659" s="42"/>
      <c r="DA659" s="42"/>
      <c r="DB659" s="42"/>
      <c r="DC659" s="42"/>
      <c r="DD659" s="42"/>
      <c r="DE659" s="42"/>
      <c r="DF659" s="42"/>
      <c r="DG659" s="42"/>
      <c r="DH659" s="42"/>
      <c r="DI659" s="42"/>
      <c r="DJ659" s="42"/>
      <c r="DK659" s="42"/>
      <c r="DL659" s="42"/>
      <c r="DM659" s="42"/>
      <c r="DN659" s="42"/>
      <c r="DO659" s="42"/>
      <c r="DP659" s="42"/>
      <c r="DQ659" s="42"/>
      <c r="DR659" s="42"/>
      <c r="DS659" s="42"/>
    </row>
    <row r="660" spans="1:123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  <c r="CH660" s="42"/>
      <c r="CI660" s="42"/>
      <c r="CJ660" s="42"/>
      <c r="CK660" s="42"/>
      <c r="CL660" s="42"/>
      <c r="CM660" s="42"/>
      <c r="CN660" s="42"/>
      <c r="CO660" s="42"/>
      <c r="CP660" s="42"/>
      <c r="CQ660" s="42"/>
      <c r="CR660" s="42"/>
      <c r="CS660" s="42"/>
      <c r="CT660" s="42"/>
      <c r="CU660" s="42"/>
      <c r="CV660" s="42"/>
      <c r="CW660" s="42"/>
      <c r="CX660" s="42"/>
      <c r="CY660" s="42"/>
      <c r="CZ660" s="42"/>
      <c r="DA660" s="42"/>
      <c r="DB660" s="42"/>
      <c r="DC660" s="42"/>
      <c r="DD660" s="42"/>
      <c r="DE660" s="42"/>
      <c r="DF660" s="42"/>
      <c r="DG660" s="42"/>
      <c r="DH660" s="42"/>
      <c r="DI660" s="42"/>
      <c r="DJ660" s="42"/>
      <c r="DK660" s="42"/>
      <c r="DL660" s="42"/>
      <c r="DM660" s="42"/>
      <c r="DN660" s="42"/>
      <c r="DO660" s="42"/>
      <c r="DP660" s="42"/>
      <c r="DQ660" s="42"/>
      <c r="DR660" s="42"/>
      <c r="DS660" s="42"/>
    </row>
    <row r="661" spans="1:123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  <c r="CH661" s="42"/>
      <c r="CI661" s="42"/>
      <c r="CJ661" s="42"/>
      <c r="CK661" s="42"/>
      <c r="CL661" s="42"/>
      <c r="CM661" s="42"/>
      <c r="CN661" s="42"/>
      <c r="CO661" s="42"/>
      <c r="CP661" s="42"/>
      <c r="CQ661" s="42"/>
      <c r="CR661" s="42"/>
      <c r="CS661" s="42"/>
      <c r="CT661" s="42"/>
      <c r="CU661" s="42"/>
      <c r="CV661" s="42"/>
      <c r="CW661" s="42"/>
      <c r="CX661" s="42"/>
      <c r="CY661" s="42"/>
      <c r="CZ661" s="42"/>
      <c r="DA661" s="42"/>
      <c r="DB661" s="42"/>
      <c r="DC661" s="42"/>
      <c r="DD661" s="42"/>
      <c r="DE661" s="42"/>
      <c r="DF661" s="42"/>
      <c r="DG661" s="42"/>
      <c r="DH661" s="42"/>
      <c r="DI661" s="42"/>
      <c r="DJ661" s="42"/>
      <c r="DK661" s="42"/>
      <c r="DL661" s="42"/>
      <c r="DM661" s="42"/>
      <c r="DN661" s="42"/>
      <c r="DO661" s="42"/>
      <c r="DP661" s="42"/>
      <c r="DQ661" s="42"/>
      <c r="DR661" s="42"/>
      <c r="DS661" s="42"/>
    </row>
    <row r="662" spans="1:123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  <c r="CH662" s="42"/>
      <c r="CI662" s="42"/>
      <c r="CJ662" s="42"/>
      <c r="CK662" s="42"/>
      <c r="CL662" s="42"/>
      <c r="CM662" s="42"/>
      <c r="CN662" s="42"/>
      <c r="CO662" s="42"/>
      <c r="CP662" s="42"/>
      <c r="CQ662" s="42"/>
      <c r="CR662" s="42"/>
      <c r="CS662" s="42"/>
      <c r="CT662" s="42"/>
      <c r="CU662" s="42"/>
      <c r="CV662" s="42"/>
      <c r="CW662" s="42"/>
      <c r="CX662" s="42"/>
      <c r="CY662" s="42"/>
      <c r="CZ662" s="42"/>
      <c r="DA662" s="42"/>
      <c r="DB662" s="42"/>
      <c r="DC662" s="42"/>
      <c r="DD662" s="42"/>
      <c r="DE662" s="42"/>
      <c r="DF662" s="42"/>
      <c r="DG662" s="42"/>
      <c r="DH662" s="42"/>
      <c r="DI662" s="42"/>
      <c r="DJ662" s="42"/>
      <c r="DK662" s="42"/>
      <c r="DL662" s="42"/>
      <c r="DM662" s="42"/>
      <c r="DN662" s="42"/>
      <c r="DO662" s="42"/>
      <c r="DP662" s="42"/>
      <c r="DQ662" s="42"/>
      <c r="DR662" s="42"/>
      <c r="DS662" s="42"/>
    </row>
    <row r="663" spans="1:123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  <c r="CH663" s="42"/>
      <c r="CI663" s="42"/>
      <c r="CJ663" s="42"/>
      <c r="CK663" s="42"/>
      <c r="CL663" s="42"/>
      <c r="CM663" s="42"/>
      <c r="CN663" s="42"/>
      <c r="CO663" s="42"/>
      <c r="CP663" s="42"/>
      <c r="CQ663" s="42"/>
      <c r="CR663" s="42"/>
      <c r="CS663" s="42"/>
      <c r="CT663" s="42"/>
      <c r="CU663" s="42"/>
      <c r="CV663" s="42"/>
      <c r="CW663" s="42"/>
      <c r="CX663" s="42"/>
      <c r="CY663" s="42"/>
      <c r="CZ663" s="42"/>
      <c r="DA663" s="42"/>
      <c r="DB663" s="42"/>
      <c r="DC663" s="42"/>
      <c r="DD663" s="42"/>
      <c r="DE663" s="42"/>
      <c r="DF663" s="42"/>
      <c r="DG663" s="42"/>
      <c r="DH663" s="42"/>
      <c r="DI663" s="42"/>
      <c r="DJ663" s="42"/>
      <c r="DK663" s="42"/>
      <c r="DL663" s="42"/>
      <c r="DM663" s="42"/>
      <c r="DN663" s="42"/>
      <c r="DO663" s="42"/>
      <c r="DP663" s="42"/>
      <c r="DQ663" s="42"/>
      <c r="DR663" s="42"/>
      <c r="DS663" s="42"/>
    </row>
    <row r="664" spans="1:123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  <c r="CH664" s="42"/>
      <c r="CI664" s="42"/>
      <c r="CJ664" s="42"/>
      <c r="CK664" s="42"/>
      <c r="CL664" s="42"/>
      <c r="CM664" s="42"/>
      <c r="CN664" s="42"/>
      <c r="CO664" s="42"/>
      <c r="CP664" s="42"/>
      <c r="CQ664" s="42"/>
      <c r="CR664" s="42"/>
      <c r="CS664" s="42"/>
      <c r="CT664" s="42"/>
      <c r="CU664" s="42"/>
      <c r="CV664" s="42"/>
      <c r="CW664" s="42"/>
      <c r="CX664" s="42"/>
      <c r="CY664" s="42"/>
      <c r="CZ664" s="42"/>
      <c r="DA664" s="42"/>
      <c r="DB664" s="42"/>
      <c r="DC664" s="42"/>
      <c r="DD664" s="42"/>
      <c r="DE664" s="42"/>
      <c r="DF664" s="42"/>
      <c r="DG664" s="42"/>
      <c r="DH664" s="42"/>
      <c r="DI664" s="42"/>
      <c r="DJ664" s="42"/>
      <c r="DK664" s="42"/>
      <c r="DL664" s="42"/>
      <c r="DM664" s="42"/>
      <c r="DN664" s="42"/>
      <c r="DO664" s="42"/>
      <c r="DP664" s="42"/>
      <c r="DQ664" s="42"/>
      <c r="DR664" s="42"/>
      <c r="DS664" s="42"/>
    </row>
    <row r="665" spans="1:123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  <c r="CH665" s="42"/>
      <c r="CI665" s="42"/>
      <c r="CJ665" s="42"/>
      <c r="CK665" s="42"/>
      <c r="CL665" s="42"/>
      <c r="CM665" s="42"/>
      <c r="CN665" s="42"/>
      <c r="CO665" s="42"/>
      <c r="CP665" s="42"/>
      <c r="CQ665" s="42"/>
      <c r="CR665" s="42"/>
      <c r="CS665" s="42"/>
      <c r="CT665" s="42"/>
      <c r="CU665" s="42"/>
      <c r="CV665" s="42"/>
      <c r="CW665" s="42"/>
      <c r="CX665" s="42"/>
      <c r="CY665" s="42"/>
      <c r="CZ665" s="42"/>
      <c r="DA665" s="42"/>
      <c r="DB665" s="42"/>
      <c r="DC665" s="42"/>
      <c r="DD665" s="42"/>
      <c r="DE665" s="42"/>
      <c r="DF665" s="42"/>
      <c r="DG665" s="42"/>
      <c r="DH665" s="42"/>
      <c r="DI665" s="42"/>
      <c r="DJ665" s="42"/>
      <c r="DK665" s="42"/>
      <c r="DL665" s="42"/>
      <c r="DM665" s="42"/>
      <c r="DN665" s="42"/>
      <c r="DO665" s="42"/>
      <c r="DP665" s="42"/>
      <c r="DQ665" s="42"/>
      <c r="DR665" s="42"/>
      <c r="DS665" s="42"/>
    </row>
    <row r="666" spans="1:123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  <c r="CH666" s="42"/>
      <c r="CI666" s="42"/>
      <c r="CJ666" s="42"/>
      <c r="CK666" s="42"/>
      <c r="CL666" s="42"/>
      <c r="CM666" s="42"/>
      <c r="CN666" s="42"/>
      <c r="CO666" s="42"/>
      <c r="CP666" s="42"/>
      <c r="CQ666" s="42"/>
      <c r="CR666" s="42"/>
      <c r="CS666" s="42"/>
      <c r="CT666" s="42"/>
      <c r="CU666" s="42"/>
      <c r="CV666" s="42"/>
      <c r="CW666" s="42"/>
      <c r="CX666" s="42"/>
      <c r="CY666" s="42"/>
      <c r="CZ666" s="42"/>
      <c r="DA666" s="42"/>
      <c r="DB666" s="42"/>
      <c r="DC666" s="42"/>
      <c r="DD666" s="42"/>
      <c r="DE666" s="42"/>
      <c r="DF666" s="42"/>
      <c r="DG666" s="42"/>
      <c r="DH666" s="42"/>
      <c r="DI666" s="42"/>
      <c r="DJ666" s="42"/>
      <c r="DK666" s="42"/>
      <c r="DL666" s="42"/>
      <c r="DM666" s="42"/>
      <c r="DN666" s="42"/>
      <c r="DO666" s="42"/>
      <c r="DP666" s="42"/>
      <c r="DQ666" s="42"/>
      <c r="DR666" s="42"/>
      <c r="DS666" s="42"/>
    </row>
    <row r="667" spans="1:123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  <c r="CH667" s="42"/>
      <c r="CI667" s="42"/>
      <c r="CJ667" s="42"/>
      <c r="CK667" s="42"/>
      <c r="CL667" s="42"/>
      <c r="CM667" s="42"/>
      <c r="CN667" s="42"/>
      <c r="CO667" s="42"/>
      <c r="CP667" s="42"/>
      <c r="CQ667" s="42"/>
      <c r="CR667" s="42"/>
      <c r="CS667" s="42"/>
      <c r="CT667" s="42"/>
      <c r="CU667" s="42"/>
      <c r="CV667" s="42"/>
      <c r="CW667" s="42"/>
      <c r="CX667" s="42"/>
      <c r="CY667" s="42"/>
      <c r="CZ667" s="42"/>
      <c r="DA667" s="42"/>
      <c r="DB667" s="42"/>
      <c r="DC667" s="42"/>
      <c r="DD667" s="42"/>
      <c r="DE667" s="42"/>
      <c r="DF667" s="42"/>
      <c r="DG667" s="42"/>
      <c r="DH667" s="42"/>
      <c r="DI667" s="42"/>
      <c r="DJ667" s="42"/>
      <c r="DK667" s="42"/>
      <c r="DL667" s="42"/>
      <c r="DM667" s="42"/>
      <c r="DN667" s="42"/>
      <c r="DO667" s="42"/>
      <c r="DP667" s="42"/>
      <c r="DQ667" s="42"/>
      <c r="DR667" s="42"/>
      <c r="DS667" s="42"/>
    </row>
    <row r="668" spans="1:123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  <c r="CH668" s="42"/>
      <c r="CI668" s="42"/>
      <c r="CJ668" s="42"/>
      <c r="CK668" s="42"/>
      <c r="CL668" s="42"/>
      <c r="CM668" s="42"/>
      <c r="CN668" s="42"/>
      <c r="CO668" s="42"/>
      <c r="CP668" s="42"/>
      <c r="CQ668" s="42"/>
      <c r="CR668" s="42"/>
      <c r="CS668" s="42"/>
      <c r="CT668" s="42"/>
      <c r="CU668" s="42"/>
      <c r="CV668" s="42"/>
      <c r="CW668" s="42"/>
      <c r="CX668" s="42"/>
      <c r="CY668" s="42"/>
      <c r="CZ668" s="42"/>
      <c r="DA668" s="42"/>
      <c r="DB668" s="42"/>
      <c r="DC668" s="42"/>
      <c r="DD668" s="42"/>
      <c r="DE668" s="42"/>
      <c r="DF668" s="42"/>
      <c r="DG668" s="42"/>
      <c r="DH668" s="42"/>
      <c r="DI668" s="42"/>
      <c r="DJ668" s="42"/>
      <c r="DK668" s="42"/>
      <c r="DL668" s="42"/>
      <c r="DM668" s="42"/>
      <c r="DN668" s="42"/>
      <c r="DO668" s="42"/>
      <c r="DP668" s="42"/>
      <c r="DQ668" s="42"/>
      <c r="DR668" s="42"/>
      <c r="DS668" s="42"/>
    </row>
    <row r="669" spans="1:123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  <c r="CH669" s="42"/>
      <c r="CI669" s="42"/>
      <c r="CJ669" s="42"/>
      <c r="CK669" s="42"/>
      <c r="CL669" s="42"/>
      <c r="CM669" s="42"/>
      <c r="CN669" s="42"/>
      <c r="CO669" s="42"/>
      <c r="CP669" s="42"/>
      <c r="CQ669" s="42"/>
      <c r="CR669" s="42"/>
      <c r="CS669" s="42"/>
      <c r="CT669" s="42"/>
      <c r="CU669" s="42"/>
      <c r="CV669" s="42"/>
      <c r="CW669" s="42"/>
      <c r="CX669" s="42"/>
      <c r="CY669" s="42"/>
      <c r="CZ669" s="42"/>
      <c r="DA669" s="42"/>
      <c r="DB669" s="42"/>
      <c r="DC669" s="42"/>
      <c r="DD669" s="42"/>
      <c r="DE669" s="42"/>
      <c r="DF669" s="42"/>
      <c r="DG669" s="42"/>
      <c r="DH669" s="42"/>
      <c r="DI669" s="42"/>
      <c r="DJ669" s="42"/>
      <c r="DK669" s="42"/>
      <c r="DL669" s="42"/>
      <c r="DM669" s="42"/>
      <c r="DN669" s="42"/>
      <c r="DO669" s="42"/>
      <c r="DP669" s="42"/>
      <c r="DQ669" s="42"/>
      <c r="DR669" s="42"/>
      <c r="DS669" s="42"/>
    </row>
    <row r="670" spans="1:123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  <c r="CH670" s="42"/>
      <c r="CI670" s="42"/>
      <c r="CJ670" s="42"/>
      <c r="CK670" s="42"/>
      <c r="CL670" s="42"/>
      <c r="CM670" s="42"/>
      <c r="CN670" s="42"/>
      <c r="CO670" s="42"/>
      <c r="CP670" s="42"/>
      <c r="CQ670" s="42"/>
      <c r="CR670" s="42"/>
      <c r="CS670" s="42"/>
      <c r="CT670" s="42"/>
      <c r="CU670" s="42"/>
      <c r="CV670" s="42"/>
      <c r="CW670" s="42"/>
      <c r="CX670" s="42"/>
      <c r="CY670" s="42"/>
      <c r="CZ670" s="42"/>
      <c r="DA670" s="42"/>
      <c r="DB670" s="42"/>
      <c r="DC670" s="42"/>
      <c r="DD670" s="42"/>
      <c r="DE670" s="42"/>
      <c r="DF670" s="42"/>
      <c r="DG670" s="42"/>
      <c r="DH670" s="42"/>
      <c r="DI670" s="42"/>
      <c r="DJ670" s="42"/>
      <c r="DK670" s="42"/>
      <c r="DL670" s="42"/>
      <c r="DM670" s="42"/>
      <c r="DN670" s="42"/>
      <c r="DO670" s="42"/>
      <c r="DP670" s="42"/>
      <c r="DQ670" s="42"/>
      <c r="DR670" s="42"/>
      <c r="DS670" s="42"/>
    </row>
    <row r="671" spans="1:123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  <c r="CH671" s="42"/>
      <c r="CI671" s="42"/>
      <c r="CJ671" s="42"/>
      <c r="CK671" s="42"/>
      <c r="CL671" s="42"/>
      <c r="CM671" s="42"/>
      <c r="CN671" s="42"/>
      <c r="CO671" s="42"/>
      <c r="CP671" s="42"/>
      <c r="CQ671" s="42"/>
      <c r="CR671" s="42"/>
      <c r="CS671" s="42"/>
      <c r="CT671" s="42"/>
      <c r="CU671" s="42"/>
      <c r="CV671" s="42"/>
      <c r="CW671" s="42"/>
      <c r="CX671" s="42"/>
      <c r="CY671" s="42"/>
      <c r="CZ671" s="42"/>
      <c r="DA671" s="42"/>
      <c r="DB671" s="42"/>
      <c r="DC671" s="42"/>
      <c r="DD671" s="42"/>
      <c r="DE671" s="42"/>
      <c r="DF671" s="42"/>
      <c r="DG671" s="42"/>
      <c r="DH671" s="42"/>
      <c r="DI671" s="42"/>
      <c r="DJ671" s="42"/>
      <c r="DK671" s="42"/>
      <c r="DL671" s="42"/>
      <c r="DM671" s="42"/>
      <c r="DN671" s="42"/>
      <c r="DO671" s="42"/>
      <c r="DP671" s="42"/>
      <c r="DQ671" s="42"/>
      <c r="DR671" s="42"/>
      <c r="DS671" s="42"/>
    </row>
    <row r="672" spans="1:123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  <c r="CH672" s="42"/>
      <c r="CI672" s="42"/>
      <c r="CJ672" s="42"/>
      <c r="CK672" s="42"/>
      <c r="CL672" s="42"/>
      <c r="CM672" s="42"/>
      <c r="CN672" s="42"/>
      <c r="CO672" s="42"/>
      <c r="CP672" s="42"/>
      <c r="CQ672" s="42"/>
      <c r="CR672" s="42"/>
      <c r="CS672" s="42"/>
      <c r="CT672" s="42"/>
      <c r="CU672" s="42"/>
      <c r="CV672" s="42"/>
      <c r="CW672" s="42"/>
      <c r="CX672" s="42"/>
      <c r="CY672" s="42"/>
      <c r="CZ672" s="42"/>
      <c r="DA672" s="42"/>
      <c r="DB672" s="42"/>
      <c r="DC672" s="42"/>
      <c r="DD672" s="42"/>
      <c r="DE672" s="42"/>
      <c r="DF672" s="42"/>
      <c r="DG672" s="42"/>
      <c r="DH672" s="42"/>
      <c r="DI672" s="42"/>
      <c r="DJ672" s="42"/>
      <c r="DK672" s="42"/>
      <c r="DL672" s="42"/>
      <c r="DM672" s="42"/>
      <c r="DN672" s="42"/>
      <c r="DO672" s="42"/>
      <c r="DP672" s="42"/>
      <c r="DQ672" s="42"/>
      <c r="DR672" s="42"/>
      <c r="DS672" s="42"/>
    </row>
    <row r="673" spans="1:123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  <c r="CH673" s="42"/>
      <c r="CI673" s="42"/>
      <c r="CJ673" s="42"/>
      <c r="CK673" s="42"/>
      <c r="CL673" s="42"/>
      <c r="CM673" s="42"/>
      <c r="CN673" s="42"/>
      <c r="CO673" s="42"/>
      <c r="CP673" s="42"/>
      <c r="CQ673" s="42"/>
      <c r="CR673" s="42"/>
      <c r="CS673" s="42"/>
      <c r="CT673" s="42"/>
      <c r="CU673" s="42"/>
      <c r="CV673" s="42"/>
      <c r="CW673" s="42"/>
      <c r="CX673" s="42"/>
      <c r="CY673" s="42"/>
      <c r="CZ673" s="42"/>
      <c r="DA673" s="42"/>
      <c r="DB673" s="42"/>
      <c r="DC673" s="42"/>
      <c r="DD673" s="42"/>
      <c r="DE673" s="42"/>
      <c r="DF673" s="42"/>
      <c r="DG673" s="42"/>
      <c r="DH673" s="42"/>
      <c r="DI673" s="42"/>
      <c r="DJ673" s="42"/>
      <c r="DK673" s="42"/>
      <c r="DL673" s="42"/>
      <c r="DM673" s="42"/>
      <c r="DN673" s="42"/>
      <c r="DO673" s="42"/>
      <c r="DP673" s="42"/>
      <c r="DQ673" s="42"/>
      <c r="DR673" s="42"/>
      <c r="DS673" s="42"/>
    </row>
    <row r="674" spans="1:123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  <c r="CH674" s="42"/>
      <c r="CI674" s="42"/>
      <c r="CJ674" s="42"/>
      <c r="CK674" s="42"/>
      <c r="CL674" s="42"/>
      <c r="CM674" s="42"/>
      <c r="CN674" s="42"/>
      <c r="CO674" s="42"/>
      <c r="CP674" s="42"/>
      <c r="CQ674" s="42"/>
      <c r="CR674" s="42"/>
      <c r="CS674" s="42"/>
      <c r="CT674" s="42"/>
      <c r="CU674" s="42"/>
      <c r="CV674" s="42"/>
      <c r="CW674" s="42"/>
      <c r="CX674" s="42"/>
      <c r="CY674" s="42"/>
      <c r="CZ674" s="42"/>
      <c r="DA674" s="42"/>
      <c r="DB674" s="42"/>
      <c r="DC674" s="42"/>
      <c r="DD674" s="42"/>
      <c r="DE674" s="42"/>
      <c r="DF674" s="42"/>
      <c r="DG674" s="42"/>
      <c r="DH674" s="42"/>
      <c r="DI674" s="42"/>
      <c r="DJ674" s="42"/>
      <c r="DK674" s="42"/>
      <c r="DL674" s="42"/>
      <c r="DM674" s="42"/>
      <c r="DN674" s="42"/>
      <c r="DO674" s="42"/>
      <c r="DP674" s="42"/>
      <c r="DQ674" s="42"/>
      <c r="DR674" s="42"/>
      <c r="DS674" s="42"/>
    </row>
    <row r="675" spans="1:123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  <c r="CH675" s="42"/>
      <c r="CI675" s="42"/>
      <c r="CJ675" s="42"/>
      <c r="CK675" s="42"/>
      <c r="CL675" s="42"/>
      <c r="CM675" s="42"/>
      <c r="CN675" s="42"/>
      <c r="CO675" s="42"/>
      <c r="CP675" s="42"/>
      <c r="CQ675" s="42"/>
      <c r="CR675" s="42"/>
      <c r="CS675" s="42"/>
      <c r="CT675" s="42"/>
      <c r="CU675" s="42"/>
      <c r="CV675" s="42"/>
      <c r="CW675" s="42"/>
      <c r="CX675" s="42"/>
      <c r="CY675" s="42"/>
      <c r="CZ675" s="42"/>
      <c r="DA675" s="42"/>
      <c r="DB675" s="42"/>
      <c r="DC675" s="42"/>
      <c r="DD675" s="42"/>
      <c r="DE675" s="42"/>
      <c r="DF675" s="42"/>
      <c r="DG675" s="42"/>
      <c r="DH675" s="42"/>
      <c r="DI675" s="42"/>
      <c r="DJ675" s="42"/>
      <c r="DK675" s="42"/>
      <c r="DL675" s="42"/>
      <c r="DM675" s="42"/>
      <c r="DN675" s="42"/>
      <c r="DO675" s="42"/>
      <c r="DP675" s="42"/>
      <c r="DQ675" s="42"/>
      <c r="DR675" s="42"/>
      <c r="DS675" s="42"/>
    </row>
    <row r="676" spans="1:123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  <c r="CH676" s="42"/>
      <c r="CI676" s="42"/>
      <c r="CJ676" s="42"/>
      <c r="CK676" s="42"/>
      <c r="CL676" s="42"/>
      <c r="CM676" s="42"/>
      <c r="CN676" s="42"/>
      <c r="CO676" s="42"/>
      <c r="CP676" s="42"/>
      <c r="CQ676" s="42"/>
      <c r="CR676" s="42"/>
      <c r="CS676" s="42"/>
      <c r="CT676" s="42"/>
      <c r="CU676" s="42"/>
      <c r="CV676" s="42"/>
      <c r="CW676" s="42"/>
      <c r="CX676" s="42"/>
      <c r="CY676" s="42"/>
      <c r="CZ676" s="42"/>
      <c r="DA676" s="42"/>
      <c r="DB676" s="42"/>
      <c r="DC676" s="42"/>
      <c r="DD676" s="42"/>
      <c r="DE676" s="42"/>
      <c r="DF676" s="42"/>
      <c r="DG676" s="42"/>
      <c r="DH676" s="42"/>
      <c r="DI676" s="42"/>
      <c r="DJ676" s="42"/>
      <c r="DK676" s="42"/>
      <c r="DL676" s="42"/>
      <c r="DM676" s="42"/>
      <c r="DN676" s="42"/>
      <c r="DO676" s="42"/>
      <c r="DP676" s="42"/>
      <c r="DQ676" s="42"/>
      <c r="DR676" s="42"/>
      <c r="DS676" s="42"/>
    </row>
    <row r="677" spans="1:123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42"/>
      <c r="DK677" s="42"/>
      <c r="DL677" s="42"/>
      <c r="DM677" s="42"/>
      <c r="DN677" s="42"/>
      <c r="DO677" s="42"/>
      <c r="DP677" s="42"/>
      <c r="DQ677" s="42"/>
      <c r="DR677" s="42"/>
      <c r="DS677" s="42"/>
    </row>
    <row r="678" spans="1:123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42"/>
      <c r="DK678" s="42"/>
      <c r="DL678" s="42"/>
      <c r="DM678" s="42"/>
      <c r="DN678" s="42"/>
      <c r="DO678" s="42"/>
      <c r="DP678" s="42"/>
      <c r="DQ678" s="42"/>
      <c r="DR678" s="42"/>
      <c r="DS678" s="42"/>
    </row>
    <row r="679" spans="1:123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42"/>
      <c r="DK679" s="42"/>
      <c r="DL679" s="42"/>
      <c r="DM679" s="42"/>
      <c r="DN679" s="42"/>
      <c r="DO679" s="42"/>
      <c r="DP679" s="42"/>
      <c r="DQ679" s="42"/>
      <c r="DR679" s="42"/>
      <c r="DS679" s="42"/>
    </row>
    <row r="680" spans="1:123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42"/>
      <c r="DK680" s="42"/>
      <c r="DL680" s="42"/>
      <c r="DM680" s="42"/>
      <c r="DN680" s="42"/>
      <c r="DO680" s="42"/>
      <c r="DP680" s="42"/>
      <c r="DQ680" s="42"/>
      <c r="DR680" s="42"/>
      <c r="DS680" s="42"/>
    </row>
    <row r="681" spans="1:123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42"/>
      <c r="DK681" s="42"/>
      <c r="DL681" s="42"/>
      <c r="DM681" s="42"/>
      <c r="DN681" s="42"/>
      <c r="DO681" s="42"/>
      <c r="DP681" s="42"/>
      <c r="DQ681" s="42"/>
      <c r="DR681" s="42"/>
      <c r="DS681" s="42"/>
    </row>
    <row r="682" spans="1:123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42"/>
      <c r="DK682" s="42"/>
      <c r="DL682" s="42"/>
      <c r="DM682" s="42"/>
      <c r="DN682" s="42"/>
      <c r="DO682" s="42"/>
      <c r="DP682" s="42"/>
      <c r="DQ682" s="42"/>
      <c r="DR682" s="42"/>
      <c r="DS682" s="42"/>
    </row>
    <row r="683" spans="1:123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42"/>
      <c r="DK683" s="42"/>
      <c r="DL683" s="42"/>
      <c r="DM683" s="42"/>
      <c r="DN683" s="42"/>
      <c r="DO683" s="42"/>
      <c r="DP683" s="42"/>
      <c r="DQ683" s="42"/>
      <c r="DR683" s="42"/>
      <c r="DS683" s="42"/>
    </row>
    <row r="684" spans="1:123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42"/>
      <c r="DK684" s="42"/>
      <c r="DL684" s="42"/>
      <c r="DM684" s="42"/>
      <c r="DN684" s="42"/>
      <c r="DO684" s="42"/>
      <c r="DP684" s="42"/>
      <c r="DQ684" s="42"/>
      <c r="DR684" s="42"/>
      <c r="DS684" s="42"/>
    </row>
    <row r="685" spans="1:123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42"/>
      <c r="DK685" s="42"/>
      <c r="DL685" s="42"/>
      <c r="DM685" s="42"/>
      <c r="DN685" s="42"/>
      <c r="DO685" s="42"/>
      <c r="DP685" s="42"/>
      <c r="DQ685" s="42"/>
      <c r="DR685" s="42"/>
      <c r="DS685" s="42"/>
    </row>
    <row r="686" spans="1:123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42"/>
      <c r="DK686" s="42"/>
      <c r="DL686" s="42"/>
      <c r="DM686" s="42"/>
      <c r="DN686" s="42"/>
      <c r="DO686" s="42"/>
      <c r="DP686" s="42"/>
      <c r="DQ686" s="42"/>
      <c r="DR686" s="42"/>
      <c r="DS686" s="42"/>
    </row>
    <row r="687" spans="1:123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42"/>
      <c r="DK687" s="42"/>
      <c r="DL687" s="42"/>
      <c r="DM687" s="42"/>
      <c r="DN687" s="42"/>
      <c r="DO687" s="42"/>
      <c r="DP687" s="42"/>
      <c r="DQ687" s="42"/>
      <c r="DR687" s="42"/>
      <c r="DS687" s="42"/>
    </row>
    <row r="688" spans="1:123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42"/>
      <c r="DK688" s="42"/>
      <c r="DL688" s="42"/>
      <c r="DM688" s="42"/>
      <c r="DN688" s="42"/>
      <c r="DO688" s="42"/>
      <c r="DP688" s="42"/>
      <c r="DQ688" s="42"/>
      <c r="DR688" s="42"/>
      <c r="DS688" s="42"/>
    </row>
    <row r="689" spans="1:123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42"/>
      <c r="DK689" s="42"/>
      <c r="DL689" s="42"/>
      <c r="DM689" s="42"/>
      <c r="DN689" s="42"/>
      <c r="DO689" s="42"/>
      <c r="DP689" s="42"/>
      <c r="DQ689" s="42"/>
      <c r="DR689" s="42"/>
      <c r="DS689" s="42"/>
    </row>
    <row r="690" spans="1:123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42"/>
      <c r="DK690" s="42"/>
      <c r="DL690" s="42"/>
      <c r="DM690" s="42"/>
      <c r="DN690" s="42"/>
      <c r="DO690" s="42"/>
      <c r="DP690" s="42"/>
      <c r="DQ690" s="42"/>
      <c r="DR690" s="42"/>
      <c r="DS690" s="42"/>
    </row>
    <row r="691" spans="1:123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42"/>
      <c r="DK691" s="42"/>
      <c r="DL691" s="42"/>
      <c r="DM691" s="42"/>
      <c r="DN691" s="42"/>
      <c r="DO691" s="42"/>
      <c r="DP691" s="42"/>
      <c r="DQ691" s="42"/>
      <c r="DR691" s="42"/>
      <c r="DS691" s="42"/>
    </row>
    <row r="692" spans="1:123" x14ac:dyDescent="0.2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42"/>
      <c r="DK692" s="42"/>
      <c r="DL692" s="42"/>
      <c r="DM692" s="42"/>
      <c r="DN692" s="42"/>
      <c r="DO692" s="42"/>
      <c r="DP692" s="42"/>
      <c r="DQ692" s="42"/>
      <c r="DR692" s="42"/>
      <c r="DS692" s="42"/>
    </row>
    <row r="693" spans="1:123" x14ac:dyDescent="0.2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42"/>
      <c r="DK693" s="42"/>
      <c r="DL693" s="42"/>
      <c r="DM693" s="42"/>
      <c r="DN693" s="42"/>
      <c r="DO693" s="42"/>
      <c r="DP693" s="42"/>
      <c r="DQ693" s="42"/>
      <c r="DR693" s="42"/>
      <c r="DS693" s="42"/>
    </row>
    <row r="694" spans="1:123" x14ac:dyDescent="0.2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42"/>
      <c r="DK694" s="42"/>
      <c r="DL694" s="42"/>
      <c r="DM694" s="42"/>
      <c r="DN694" s="42"/>
      <c r="DO694" s="42"/>
      <c r="DP694" s="42"/>
      <c r="DQ694" s="42"/>
      <c r="DR694" s="42"/>
      <c r="DS694" s="42"/>
    </row>
    <row r="695" spans="1:123" x14ac:dyDescent="0.2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42"/>
      <c r="DK695" s="42"/>
      <c r="DL695" s="42"/>
      <c r="DM695" s="42"/>
      <c r="DN695" s="42"/>
      <c r="DO695" s="42"/>
      <c r="DP695" s="42"/>
      <c r="DQ695" s="42"/>
      <c r="DR695" s="42"/>
      <c r="DS695" s="42"/>
    </row>
    <row r="696" spans="1:123" x14ac:dyDescent="0.2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42"/>
      <c r="DK696" s="42"/>
      <c r="DL696" s="42"/>
      <c r="DM696" s="42"/>
      <c r="DN696" s="42"/>
      <c r="DO696" s="42"/>
      <c r="DP696" s="42"/>
      <c r="DQ696" s="42"/>
      <c r="DR696" s="42"/>
      <c r="DS696" s="42"/>
    </row>
    <row r="697" spans="1:123" x14ac:dyDescent="0.2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42"/>
      <c r="DK697" s="42"/>
      <c r="DL697" s="42"/>
      <c r="DM697" s="42"/>
      <c r="DN697" s="42"/>
      <c r="DO697" s="42"/>
      <c r="DP697" s="42"/>
      <c r="DQ697" s="42"/>
      <c r="DR697" s="42"/>
      <c r="DS697" s="42"/>
    </row>
    <row r="698" spans="1:123" x14ac:dyDescent="0.2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42"/>
      <c r="DK698" s="42"/>
      <c r="DL698" s="42"/>
      <c r="DM698" s="42"/>
      <c r="DN698" s="42"/>
      <c r="DO698" s="42"/>
      <c r="DP698" s="42"/>
      <c r="DQ698" s="42"/>
      <c r="DR698" s="42"/>
      <c r="DS698" s="42"/>
    </row>
    <row r="699" spans="1:123" x14ac:dyDescent="0.2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42"/>
      <c r="DK699" s="42"/>
      <c r="DL699" s="42"/>
      <c r="DM699" s="42"/>
      <c r="DN699" s="42"/>
      <c r="DO699" s="42"/>
      <c r="DP699" s="42"/>
      <c r="DQ699" s="42"/>
      <c r="DR699" s="42"/>
      <c r="DS699" s="42"/>
    </row>
    <row r="700" spans="1:123" x14ac:dyDescent="0.2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  <c r="CH700" s="42"/>
      <c r="CI700" s="42"/>
      <c r="CJ700" s="42"/>
      <c r="CK700" s="42"/>
      <c r="CL700" s="42"/>
      <c r="CM700" s="42"/>
      <c r="CN700" s="42"/>
      <c r="CO700" s="42"/>
      <c r="CP700" s="42"/>
      <c r="CQ700" s="42"/>
      <c r="CR700" s="42"/>
      <c r="CS700" s="42"/>
      <c r="CT700" s="42"/>
      <c r="CU700" s="42"/>
      <c r="CV700" s="42"/>
      <c r="CW700" s="42"/>
      <c r="CX700" s="42"/>
      <c r="CY700" s="42"/>
      <c r="CZ700" s="42"/>
      <c r="DA700" s="42"/>
      <c r="DB700" s="42"/>
      <c r="DC700" s="42"/>
      <c r="DD700" s="42"/>
      <c r="DE700" s="42"/>
      <c r="DF700" s="42"/>
      <c r="DG700" s="42"/>
      <c r="DH700" s="42"/>
      <c r="DI700" s="42"/>
      <c r="DJ700" s="42"/>
      <c r="DK700" s="42"/>
      <c r="DL700" s="42"/>
      <c r="DM700" s="42"/>
      <c r="DN700" s="42"/>
      <c r="DO700" s="42"/>
      <c r="DP700" s="42"/>
      <c r="DQ700" s="42"/>
      <c r="DR700" s="42"/>
      <c r="DS700" s="42"/>
    </row>
    <row r="701" spans="1:123" x14ac:dyDescent="0.2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  <c r="CH701" s="42"/>
      <c r="CI701" s="42"/>
      <c r="CJ701" s="42"/>
      <c r="CK701" s="42"/>
      <c r="CL701" s="42"/>
      <c r="CM701" s="42"/>
      <c r="CN701" s="42"/>
      <c r="CO701" s="42"/>
      <c r="CP701" s="42"/>
      <c r="CQ701" s="42"/>
      <c r="CR701" s="42"/>
      <c r="CS701" s="42"/>
      <c r="CT701" s="42"/>
      <c r="CU701" s="42"/>
      <c r="CV701" s="42"/>
      <c r="CW701" s="42"/>
      <c r="CX701" s="42"/>
      <c r="CY701" s="42"/>
      <c r="CZ701" s="42"/>
      <c r="DA701" s="42"/>
      <c r="DB701" s="42"/>
      <c r="DC701" s="42"/>
      <c r="DD701" s="42"/>
      <c r="DE701" s="42"/>
      <c r="DF701" s="42"/>
      <c r="DG701" s="42"/>
      <c r="DH701" s="42"/>
      <c r="DI701" s="42"/>
      <c r="DJ701" s="42"/>
      <c r="DK701" s="42"/>
      <c r="DL701" s="42"/>
      <c r="DM701" s="42"/>
      <c r="DN701" s="42"/>
      <c r="DO701" s="42"/>
      <c r="DP701" s="42"/>
      <c r="DQ701" s="42"/>
      <c r="DR701" s="42"/>
      <c r="DS701" s="42"/>
    </row>
    <row r="702" spans="1:123" x14ac:dyDescent="0.2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  <c r="CH702" s="42"/>
      <c r="CI702" s="42"/>
      <c r="CJ702" s="42"/>
      <c r="CK702" s="42"/>
      <c r="CL702" s="42"/>
      <c r="CM702" s="42"/>
      <c r="CN702" s="42"/>
      <c r="CO702" s="42"/>
      <c r="CP702" s="42"/>
      <c r="CQ702" s="42"/>
      <c r="CR702" s="42"/>
      <c r="CS702" s="42"/>
      <c r="CT702" s="42"/>
      <c r="CU702" s="42"/>
      <c r="CV702" s="42"/>
      <c r="CW702" s="42"/>
      <c r="CX702" s="42"/>
      <c r="CY702" s="42"/>
      <c r="CZ702" s="42"/>
      <c r="DA702" s="42"/>
      <c r="DB702" s="42"/>
      <c r="DC702" s="42"/>
      <c r="DD702" s="42"/>
      <c r="DE702" s="42"/>
      <c r="DF702" s="42"/>
      <c r="DG702" s="42"/>
      <c r="DH702" s="42"/>
      <c r="DI702" s="42"/>
      <c r="DJ702" s="42"/>
      <c r="DK702" s="42"/>
      <c r="DL702" s="42"/>
      <c r="DM702" s="42"/>
      <c r="DN702" s="42"/>
      <c r="DO702" s="42"/>
      <c r="DP702" s="42"/>
      <c r="DQ702" s="42"/>
      <c r="DR702" s="42"/>
      <c r="DS702" s="42"/>
    </row>
    <row r="703" spans="1:123" x14ac:dyDescent="0.2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  <c r="CH703" s="42"/>
      <c r="CI703" s="42"/>
      <c r="CJ703" s="42"/>
      <c r="CK703" s="42"/>
      <c r="CL703" s="42"/>
      <c r="CM703" s="42"/>
      <c r="CN703" s="42"/>
      <c r="CO703" s="42"/>
      <c r="CP703" s="42"/>
      <c r="CQ703" s="42"/>
      <c r="CR703" s="42"/>
      <c r="CS703" s="42"/>
      <c r="CT703" s="42"/>
      <c r="CU703" s="42"/>
      <c r="CV703" s="42"/>
      <c r="CW703" s="42"/>
      <c r="CX703" s="42"/>
      <c r="CY703" s="42"/>
      <c r="CZ703" s="42"/>
      <c r="DA703" s="42"/>
      <c r="DB703" s="42"/>
      <c r="DC703" s="42"/>
      <c r="DD703" s="42"/>
      <c r="DE703" s="42"/>
      <c r="DF703" s="42"/>
      <c r="DG703" s="42"/>
      <c r="DH703" s="42"/>
      <c r="DI703" s="42"/>
      <c r="DJ703" s="42"/>
      <c r="DK703" s="42"/>
      <c r="DL703" s="42"/>
      <c r="DM703" s="42"/>
      <c r="DN703" s="42"/>
      <c r="DO703" s="42"/>
      <c r="DP703" s="42"/>
      <c r="DQ703" s="42"/>
      <c r="DR703" s="42"/>
      <c r="DS703" s="42"/>
    </row>
    <row r="704" spans="1:123" x14ac:dyDescent="0.2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  <c r="CH704" s="42"/>
      <c r="CI704" s="42"/>
      <c r="CJ704" s="42"/>
      <c r="CK704" s="42"/>
      <c r="CL704" s="42"/>
      <c r="CM704" s="42"/>
      <c r="CN704" s="42"/>
      <c r="CO704" s="42"/>
      <c r="CP704" s="42"/>
      <c r="CQ704" s="42"/>
      <c r="CR704" s="42"/>
      <c r="CS704" s="42"/>
      <c r="CT704" s="42"/>
      <c r="CU704" s="42"/>
      <c r="CV704" s="42"/>
      <c r="CW704" s="42"/>
      <c r="CX704" s="42"/>
      <c r="CY704" s="42"/>
      <c r="CZ704" s="42"/>
      <c r="DA704" s="42"/>
      <c r="DB704" s="42"/>
      <c r="DC704" s="42"/>
      <c r="DD704" s="42"/>
      <c r="DE704" s="42"/>
      <c r="DF704" s="42"/>
      <c r="DG704" s="42"/>
      <c r="DH704" s="42"/>
      <c r="DI704" s="42"/>
      <c r="DJ704" s="42"/>
      <c r="DK704" s="42"/>
      <c r="DL704" s="42"/>
      <c r="DM704" s="42"/>
      <c r="DN704" s="42"/>
      <c r="DO704" s="42"/>
      <c r="DP704" s="42"/>
      <c r="DQ704" s="42"/>
      <c r="DR704" s="42"/>
      <c r="DS704" s="42"/>
    </row>
    <row r="705" spans="1:123" x14ac:dyDescent="0.2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  <c r="CH705" s="42"/>
      <c r="CI705" s="42"/>
      <c r="CJ705" s="42"/>
      <c r="CK705" s="42"/>
      <c r="CL705" s="42"/>
      <c r="CM705" s="42"/>
      <c r="CN705" s="42"/>
      <c r="CO705" s="42"/>
      <c r="CP705" s="42"/>
      <c r="CQ705" s="42"/>
      <c r="CR705" s="42"/>
      <c r="CS705" s="42"/>
      <c r="CT705" s="42"/>
      <c r="CU705" s="42"/>
      <c r="CV705" s="42"/>
      <c r="CW705" s="42"/>
      <c r="CX705" s="42"/>
      <c r="CY705" s="42"/>
      <c r="CZ705" s="42"/>
      <c r="DA705" s="42"/>
      <c r="DB705" s="42"/>
      <c r="DC705" s="42"/>
      <c r="DD705" s="42"/>
      <c r="DE705" s="42"/>
      <c r="DF705" s="42"/>
      <c r="DG705" s="42"/>
      <c r="DH705" s="42"/>
      <c r="DI705" s="42"/>
      <c r="DJ705" s="42"/>
      <c r="DK705" s="42"/>
      <c r="DL705" s="42"/>
      <c r="DM705" s="42"/>
      <c r="DN705" s="42"/>
      <c r="DO705" s="42"/>
      <c r="DP705" s="42"/>
      <c r="DQ705" s="42"/>
      <c r="DR705" s="42"/>
      <c r="DS705" s="42"/>
    </row>
    <row r="706" spans="1:123" x14ac:dyDescent="0.2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  <c r="CH706" s="42"/>
      <c r="CI706" s="42"/>
      <c r="CJ706" s="42"/>
      <c r="CK706" s="42"/>
      <c r="CL706" s="42"/>
      <c r="CM706" s="42"/>
      <c r="CN706" s="42"/>
      <c r="CO706" s="42"/>
      <c r="CP706" s="42"/>
      <c r="CQ706" s="42"/>
      <c r="CR706" s="42"/>
      <c r="CS706" s="42"/>
      <c r="CT706" s="42"/>
      <c r="CU706" s="42"/>
      <c r="CV706" s="42"/>
      <c r="CW706" s="42"/>
      <c r="CX706" s="42"/>
      <c r="CY706" s="42"/>
      <c r="CZ706" s="42"/>
      <c r="DA706" s="42"/>
      <c r="DB706" s="42"/>
      <c r="DC706" s="42"/>
      <c r="DD706" s="42"/>
      <c r="DE706" s="42"/>
      <c r="DF706" s="42"/>
      <c r="DG706" s="42"/>
      <c r="DH706" s="42"/>
      <c r="DI706" s="42"/>
      <c r="DJ706" s="42"/>
      <c r="DK706" s="42"/>
      <c r="DL706" s="42"/>
      <c r="DM706" s="42"/>
      <c r="DN706" s="42"/>
      <c r="DO706" s="42"/>
      <c r="DP706" s="42"/>
      <c r="DQ706" s="42"/>
      <c r="DR706" s="42"/>
      <c r="DS706" s="42"/>
    </row>
    <row r="707" spans="1:123" x14ac:dyDescent="0.2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  <c r="CH707" s="42"/>
      <c r="CI707" s="42"/>
      <c r="CJ707" s="42"/>
      <c r="CK707" s="42"/>
      <c r="CL707" s="42"/>
      <c r="CM707" s="42"/>
      <c r="CN707" s="42"/>
      <c r="CO707" s="42"/>
      <c r="CP707" s="42"/>
      <c r="CQ707" s="42"/>
      <c r="CR707" s="42"/>
      <c r="CS707" s="42"/>
      <c r="CT707" s="42"/>
      <c r="CU707" s="42"/>
      <c r="CV707" s="42"/>
      <c r="CW707" s="42"/>
      <c r="CX707" s="42"/>
      <c r="CY707" s="42"/>
      <c r="CZ707" s="42"/>
      <c r="DA707" s="42"/>
      <c r="DB707" s="42"/>
      <c r="DC707" s="42"/>
      <c r="DD707" s="42"/>
      <c r="DE707" s="42"/>
      <c r="DF707" s="42"/>
      <c r="DG707" s="42"/>
      <c r="DH707" s="42"/>
      <c r="DI707" s="42"/>
      <c r="DJ707" s="42"/>
      <c r="DK707" s="42"/>
      <c r="DL707" s="42"/>
      <c r="DM707" s="42"/>
      <c r="DN707" s="42"/>
      <c r="DO707" s="42"/>
      <c r="DP707" s="42"/>
      <c r="DQ707" s="42"/>
      <c r="DR707" s="42"/>
      <c r="DS707" s="42"/>
    </row>
    <row r="708" spans="1:123" x14ac:dyDescent="0.2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  <c r="CH708" s="42"/>
      <c r="CI708" s="42"/>
      <c r="CJ708" s="42"/>
      <c r="CK708" s="42"/>
      <c r="CL708" s="42"/>
      <c r="CM708" s="42"/>
      <c r="CN708" s="42"/>
      <c r="CO708" s="42"/>
      <c r="CP708" s="42"/>
      <c r="CQ708" s="42"/>
      <c r="CR708" s="42"/>
      <c r="CS708" s="42"/>
      <c r="CT708" s="42"/>
      <c r="CU708" s="42"/>
      <c r="CV708" s="42"/>
      <c r="CW708" s="42"/>
      <c r="CX708" s="42"/>
      <c r="CY708" s="42"/>
      <c r="CZ708" s="42"/>
      <c r="DA708" s="42"/>
      <c r="DB708" s="42"/>
      <c r="DC708" s="42"/>
      <c r="DD708" s="42"/>
      <c r="DE708" s="42"/>
      <c r="DF708" s="42"/>
      <c r="DG708" s="42"/>
      <c r="DH708" s="42"/>
      <c r="DI708" s="42"/>
      <c r="DJ708" s="42"/>
      <c r="DK708" s="42"/>
      <c r="DL708" s="42"/>
      <c r="DM708" s="42"/>
      <c r="DN708" s="42"/>
      <c r="DO708" s="42"/>
      <c r="DP708" s="42"/>
      <c r="DQ708" s="42"/>
      <c r="DR708" s="42"/>
      <c r="DS708" s="42"/>
    </row>
    <row r="709" spans="1:123" x14ac:dyDescent="0.2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  <c r="CH709" s="42"/>
      <c r="CI709" s="42"/>
      <c r="CJ709" s="42"/>
      <c r="CK709" s="42"/>
      <c r="CL709" s="42"/>
      <c r="CM709" s="42"/>
      <c r="CN709" s="42"/>
      <c r="CO709" s="42"/>
      <c r="CP709" s="42"/>
      <c r="CQ709" s="42"/>
      <c r="CR709" s="42"/>
      <c r="CS709" s="42"/>
      <c r="CT709" s="42"/>
      <c r="CU709" s="42"/>
      <c r="CV709" s="42"/>
      <c r="CW709" s="42"/>
      <c r="CX709" s="42"/>
      <c r="CY709" s="42"/>
      <c r="CZ709" s="42"/>
      <c r="DA709" s="42"/>
      <c r="DB709" s="42"/>
      <c r="DC709" s="42"/>
      <c r="DD709" s="42"/>
      <c r="DE709" s="42"/>
      <c r="DF709" s="42"/>
      <c r="DG709" s="42"/>
      <c r="DH709" s="42"/>
      <c r="DI709" s="42"/>
      <c r="DJ709" s="42"/>
      <c r="DK709" s="42"/>
      <c r="DL709" s="42"/>
      <c r="DM709" s="42"/>
      <c r="DN709" s="42"/>
      <c r="DO709" s="42"/>
      <c r="DP709" s="42"/>
      <c r="DQ709" s="42"/>
      <c r="DR709" s="42"/>
      <c r="DS709" s="42"/>
    </row>
    <row r="710" spans="1:123" x14ac:dyDescent="0.2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  <c r="CH710" s="42"/>
      <c r="CI710" s="42"/>
      <c r="CJ710" s="42"/>
      <c r="CK710" s="42"/>
      <c r="CL710" s="42"/>
      <c r="CM710" s="42"/>
      <c r="CN710" s="42"/>
      <c r="CO710" s="42"/>
      <c r="CP710" s="42"/>
      <c r="CQ710" s="42"/>
      <c r="CR710" s="42"/>
      <c r="CS710" s="42"/>
      <c r="CT710" s="42"/>
      <c r="CU710" s="42"/>
      <c r="CV710" s="42"/>
      <c r="CW710" s="42"/>
      <c r="CX710" s="42"/>
      <c r="CY710" s="42"/>
      <c r="CZ710" s="42"/>
      <c r="DA710" s="42"/>
      <c r="DB710" s="42"/>
      <c r="DC710" s="42"/>
      <c r="DD710" s="42"/>
      <c r="DE710" s="42"/>
      <c r="DF710" s="42"/>
      <c r="DG710" s="42"/>
      <c r="DH710" s="42"/>
      <c r="DI710" s="42"/>
      <c r="DJ710" s="42"/>
      <c r="DK710" s="42"/>
      <c r="DL710" s="42"/>
      <c r="DM710" s="42"/>
      <c r="DN710" s="42"/>
      <c r="DO710" s="42"/>
      <c r="DP710" s="42"/>
      <c r="DQ710" s="42"/>
      <c r="DR710" s="42"/>
      <c r="DS710" s="42"/>
    </row>
    <row r="711" spans="1:123" x14ac:dyDescent="0.2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  <c r="CH711" s="42"/>
      <c r="CI711" s="42"/>
      <c r="CJ711" s="42"/>
      <c r="CK711" s="42"/>
      <c r="CL711" s="42"/>
      <c r="CM711" s="42"/>
      <c r="CN711" s="42"/>
      <c r="CO711" s="42"/>
      <c r="CP711" s="42"/>
      <c r="CQ711" s="42"/>
      <c r="CR711" s="42"/>
      <c r="CS711" s="42"/>
      <c r="CT711" s="42"/>
      <c r="CU711" s="42"/>
      <c r="CV711" s="42"/>
      <c r="CW711" s="42"/>
      <c r="CX711" s="42"/>
      <c r="CY711" s="42"/>
      <c r="CZ711" s="42"/>
      <c r="DA711" s="42"/>
      <c r="DB711" s="42"/>
      <c r="DC711" s="42"/>
      <c r="DD711" s="42"/>
      <c r="DE711" s="42"/>
      <c r="DF711" s="42"/>
      <c r="DG711" s="42"/>
      <c r="DH711" s="42"/>
      <c r="DI711" s="42"/>
      <c r="DJ711" s="42"/>
      <c r="DK711" s="42"/>
      <c r="DL711" s="42"/>
      <c r="DM711" s="42"/>
      <c r="DN711" s="42"/>
      <c r="DO711" s="42"/>
      <c r="DP711" s="42"/>
      <c r="DQ711" s="42"/>
      <c r="DR711" s="42"/>
      <c r="DS711" s="42"/>
    </row>
    <row r="712" spans="1:123" x14ac:dyDescent="0.2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  <c r="CH712" s="42"/>
      <c r="CI712" s="42"/>
      <c r="CJ712" s="42"/>
      <c r="CK712" s="42"/>
      <c r="CL712" s="42"/>
      <c r="CM712" s="42"/>
      <c r="CN712" s="42"/>
      <c r="CO712" s="42"/>
      <c r="CP712" s="42"/>
      <c r="CQ712" s="42"/>
      <c r="CR712" s="42"/>
      <c r="CS712" s="42"/>
      <c r="CT712" s="42"/>
      <c r="CU712" s="42"/>
      <c r="CV712" s="42"/>
      <c r="CW712" s="42"/>
      <c r="CX712" s="42"/>
      <c r="CY712" s="42"/>
      <c r="CZ712" s="42"/>
      <c r="DA712" s="42"/>
      <c r="DB712" s="42"/>
      <c r="DC712" s="42"/>
      <c r="DD712" s="42"/>
      <c r="DE712" s="42"/>
      <c r="DF712" s="42"/>
      <c r="DG712" s="42"/>
      <c r="DH712" s="42"/>
      <c r="DI712" s="42"/>
      <c r="DJ712" s="42"/>
      <c r="DK712" s="42"/>
      <c r="DL712" s="42"/>
      <c r="DM712" s="42"/>
      <c r="DN712" s="42"/>
      <c r="DO712" s="42"/>
      <c r="DP712" s="42"/>
      <c r="DQ712" s="42"/>
      <c r="DR712" s="42"/>
      <c r="DS712" s="42"/>
    </row>
    <row r="713" spans="1:123" x14ac:dyDescent="0.2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  <c r="CH713" s="42"/>
      <c r="CI713" s="42"/>
      <c r="CJ713" s="42"/>
      <c r="CK713" s="42"/>
      <c r="CL713" s="42"/>
      <c r="CM713" s="42"/>
      <c r="CN713" s="42"/>
      <c r="CO713" s="42"/>
      <c r="CP713" s="42"/>
      <c r="CQ713" s="42"/>
      <c r="CR713" s="42"/>
      <c r="CS713" s="42"/>
      <c r="CT713" s="42"/>
      <c r="CU713" s="42"/>
      <c r="CV713" s="42"/>
      <c r="CW713" s="42"/>
      <c r="CX713" s="42"/>
      <c r="CY713" s="42"/>
      <c r="CZ713" s="42"/>
      <c r="DA713" s="42"/>
      <c r="DB713" s="42"/>
      <c r="DC713" s="42"/>
      <c r="DD713" s="42"/>
      <c r="DE713" s="42"/>
      <c r="DF713" s="42"/>
      <c r="DG713" s="42"/>
      <c r="DH713" s="42"/>
      <c r="DI713" s="42"/>
      <c r="DJ713" s="42"/>
      <c r="DK713" s="42"/>
      <c r="DL713" s="42"/>
      <c r="DM713" s="42"/>
      <c r="DN713" s="42"/>
      <c r="DO713" s="42"/>
      <c r="DP713" s="42"/>
      <c r="DQ713" s="42"/>
      <c r="DR713" s="42"/>
      <c r="DS713" s="42"/>
    </row>
    <row r="714" spans="1:123" x14ac:dyDescent="0.2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  <c r="CH714" s="42"/>
      <c r="CI714" s="42"/>
      <c r="CJ714" s="42"/>
      <c r="CK714" s="42"/>
      <c r="CL714" s="42"/>
      <c r="CM714" s="42"/>
      <c r="CN714" s="42"/>
      <c r="CO714" s="42"/>
      <c r="CP714" s="42"/>
      <c r="CQ714" s="42"/>
      <c r="CR714" s="42"/>
      <c r="CS714" s="42"/>
      <c r="CT714" s="42"/>
      <c r="CU714" s="42"/>
      <c r="CV714" s="42"/>
      <c r="CW714" s="42"/>
      <c r="CX714" s="42"/>
      <c r="CY714" s="42"/>
      <c r="CZ714" s="42"/>
      <c r="DA714" s="42"/>
      <c r="DB714" s="42"/>
      <c r="DC714" s="42"/>
      <c r="DD714" s="42"/>
      <c r="DE714" s="42"/>
      <c r="DF714" s="42"/>
      <c r="DG714" s="42"/>
      <c r="DH714" s="42"/>
      <c r="DI714" s="42"/>
      <c r="DJ714" s="42"/>
      <c r="DK714" s="42"/>
      <c r="DL714" s="42"/>
      <c r="DM714" s="42"/>
      <c r="DN714" s="42"/>
      <c r="DO714" s="42"/>
      <c r="DP714" s="42"/>
      <c r="DQ714" s="42"/>
      <c r="DR714" s="42"/>
      <c r="DS714" s="42"/>
    </row>
    <row r="715" spans="1:123" x14ac:dyDescent="0.2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  <c r="CH715" s="42"/>
      <c r="CI715" s="42"/>
      <c r="CJ715" s="42"/>
      <c r="CK715" s="42"/>
      <c r="CL715" s="42"/>
      <c r="CM715" s="42"/>
      <c r="CN715" s="42"/>
      <c r="CO715" s="42"/>
      <c r="CP715" s="42"/>
      <c r="CQ715" s="42"/>
      <c r="CR715" s="42"/>
      <c r="CS715" s="42"/>
      <c r="CT715" s="42"/>
      <c r="CU715" s="42"/>
      <c r="CV715" s="42"/>
      <c r="CW715" s="42"/>
      <c r="CX715" s="42"/>
      <c r="CY715" s="42"/>
      <c r="CZ715" s="42"/>
      <c r="DA715" s="42"/>
      <c r="DB715" s="42"/>
      <c r="DC715" s="42"/>
      <c r="DD715" s="42"/>
      <c r="DE715" s="42"/>
      <c r="DF715" s="42"/>
      <c r="DG715" s="42"/>
      <c r="DH715" s="42"/>
      <c r="DI715" s="42"/>
      <c r="DJ715" s="42"/>
      <c r="DK715" s="42"/>
      <c r="DL715" s="42"/>
      <c r="DM715" s="42"/>
      <c r="DN715" s="42"/>
      <c r="DO715" s="42"/>
      <c r="DP715" s="42"/>
      <c r="DQ715" s="42"/>
      <c r="DR715" s="42"/>
      <c r="DS715" s="42"/>
    </row>
    <row r="716" spans="1:123" x14ac:dyDescent="0.2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  <c r="CH716" s="42"/>
      <c r="CI716" s="42"/>
      <c r="CJ716" s="42"/>
      <c r="CK716" s="42"/>
      <c r="CL716" s="42"/>
      <c r="CM716" s="42"/>
      <c r="CN716" s="42"/>
      <c r="CO716" s="42"/>
      <c r="CP716" s="42"/>
      <c r="CQ716" s="42"/>
      <c r="CR716" s="42"/>
      <c r="CS716" s="42"/>
      <c r="CT716" s="42"/>
      <c r="CU716" s="42"/>
      <c r="CV716" s="42"/>
      <c r="CW716" s="42"/>
      <c r="CX716" s="42"/>
      <c r="CY716" s="42"/>
      <c r="CZ716" s="42"/>
      <c r="DA716" s="42"/>
      <c r="DB716" s="42"/>
      <c r="DC716" s="42"/>
      <c r="DD716" s="42"/>
      <c r="DE716" s="42"/>
      <c r="DF716" s="42"/>
      <c r="DG716" s="42"/>
      <c r="DH716" s="42"/>
      <c r="DI716" s="42"/>
      <c r="DJ716" s="42"/>
      <c r="DK716" s="42"/>
      <c r="DL716" s="42"/>
      <c r="DM716" s="42"/>
      <c r="DN716" s="42"/>
      <c r="DO716" s="42"/>
      <c r="DP716" s="42"/>
      <c r="DQ716" s="42"/>
      <c r="DR716" s="42"/>
      <c r="DS716" s="42"/>
    </row>
    <row r="717" spans="1:123" x14ac:dyDescent="0.2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  <c r="CH717" s="42"/>
      <c r="CI717" s="42"/>
      <c r="CJ717" s="42"/>
      <c r="CK717" s="42"/>
      <c r="CL717" s="42"/>
      <c r="CM717" s="42"/>
      <c r="CN717" s="42"/>
      <c r="CO717" s="42"/>
      <c r="CP717" s="42"/>
      <c r="CQ717" s="42"/>
      <c r="CR717" s="42"/>
      <c r="CS717" s="42"/>
      <c r="CT717" s="42"/>
      <c r="CU717" s="42"/>
      <c r="CV717" s="42"/>
      <c r="CW717" s="42"/>
      <c r="CX717" s="42"/>
      <c r="CY717" s="42"/>
      <c r="CZ717" s="42"/>
      <c r="DA717" s="42"/>
      <c r="DB717" s="42"/>
      <c r="DC717" s="42"/>
      <c r="DD717" s="42"/>
      <c r="DE717" s="42"/>
      <c r="DF717" s="42"/>
      <c r="DG717" s="42"/>
      <c r="DH717" s="42"/>
      <c r="DI717" s="42"/>
      <c r="DJ717" s="42"/>
      <c r="DK717" s="42"/>
      <c r="DL717" s="42"/>
      <c r="DM717" s="42"/>
      <c r="DN717" s="42"/>
      <c r="DO717" s="42"/>
      <c r="DP717" s="42"/>
      <c r="DQ717" s="42"/>
      <c r="DR717" s="42"/>
      <c r="DS717" s="42"/>
    </row>
    <row r="718" spans="1:123" x14ac:dyDescent="0.2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  <c r="CH718" s="42"/>
      <c r="CI718" s="42"/>
      <c r="CJ718" s="42"/>
      <c r="CK718" s="42"/>
      <c r="CL718" s="42"/>
      <c r="CM718" s="42"/>
      <c r="CN718" s="42"/>
      <c r="CO718" s="42"/>
      <c r="CP718" s="42"/>
      <c r="CQ718" s="42"/>
      <c r="CR718" s="42"/>
      <c r="CS718" s="42"/>
      <c r="CT718" s="42"/>
      <c r="CU718" s="42"/>
      <c r="CV718" s="42"/>
      <c r="CW718" s="42"/>
      <c r="CX718" s="42"/>
      <c r="CY718" s="42"/>
      <c r="CZ718" s="42"/>
      <c r="DA718" s="42"/>
      <c r="DB718" s="42"/>
      <c r="DC718" s="42"/>
      <c r="DD718" s="42"/>
      <c r="DE718" s="42"/>
      <c r="DF718" s="42"/>
      <c r="DG718" s="42"/>
      <c r="DH718" s="42"/>
      <c r="DI718" s="42"/>
      <c r="DJ718" s="42"/>
      <c r="DK718" s="42"/>
      <c r="DL718" s="42"/>
      <c r="DM718" s="42"/>
      <c r="DN718" s="42"/>
      <c r="DO718" s="42"/>
      <c r="DP718" s="42"/>
      <c r="DQ718" s="42"/>
      <c r="DR718" s="42"/>
      <c r="DS718" s="42"/>
    </row>
    <row r="719" spans="1:123" x14ac:dyDescent="0.2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  <c r="CH719" s="42"/>
      <c r="CI719" s="42"/>
      <c r="CJ719" s="42"/>
      <c r="CK719" s="42"/>
      <c r="CL719" s="42"/>
      <c r="CM719" s="42"/>
      <c r="CN719" s="42"/>
      <c r="CO719" s="42"/>
      <c r="CP719" s="42"/>
      <c r="CQ719" s="42"/>
      <c r="CR719" s="42"/>
      <c r="CS719" s="42"/>
      <c r="CT719" s="42"/>
      <c r="CU719" s="42"/>
      <c r="CV719" s="42"/>
      <c r="CW719" s="42"/>
      <c r="CX719" s="42"/>
      <c r="CY719" s="42"/>
      <c r="CZ719" s="42"/>
      <c r="DA719" s="42"/>
      <c r="DB719" s="42"/>
      <c r="DC719" s="42"/>
      <c r="DD719" s="42"/>
      <c r="DE719" s="42"/>
      <c r="DF719" s="42"/>
      <c r="DG719" s="42"/>
      <c r="DH719" s="42"/>
      <c r="DI719" s="42"/>
      <c r="DJ719" s="42"/>
      <c r="DK719" s="42"/>
      <c r="DL719" s="42"/>
      <c r="DM719" s="42"/>
      <c r="DN719" s="42"/>
      <c r="DO719" s="42"/>
      <c r="DP719" s="42"/>
      <c r="DQ719" s="42"/>
      <c r="DR719" s="42"/>
      <c r="DS719" s="42"/>
    </row>
    <row r="720" spans="1:123" x14ac:dyDescent="0.2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  <c r="CH720" s="42"/>
      <c r="CI720" s="42"/>
      <c r="CJ720" s="42"/>
      <c r="CK720" s="42"/>
      <c r="CL720" s="42"/>
      <c r="CM720" s="42"/>
      <c r="CN720" s="42"/>
      <c r="CO720" s="42"/>
      <c r="CP720" s="42"/>
      <c r="CQ720" s="42"/>
      <c r="CR720" s="42"/>
      <c r="CS720" s="42"/>
      <c r="CT720" s="42"/>
      <c r="CU720" s="42"/>
      <c r="CV720" s="42"/>
      <c r="CW720" s="42"/>
      <c r="CX720" s="42"/>
      <c r="CY720" s="42"/>
      <c r="CZ720" s="42"/>
      <c r="DA720" s="42"/>
      <c r="DB720" s="42"/>
      <c r="DC720" s="42"/>
      <c r="DD720" s="42"/>
      <c r="DE720" s="42"/>
      <c r="DF720" s="42"/>
      <c r="DG720" s="42"/>
      <c r="DH720" s="42"/>
      <c r="DI720" s="42"/>
      <c r="DJ720" s="42"/>
      <c r="DK720" s="42"/>
      <c r="DL720" s="42"/>
      <c r="DM720" s="42"/>
      <c r="DN720" s="42"/>
      <c r="DO720" s="42"/>
      <c r="DP720" s="42"/>
      <c r="DQ720" s="42"/>
      <c r="DR720" s="42"/>
      <c r="DS720" s="42"/>
    </row>
    <row r="721" spans="1:123" x14ac:dyDescent="0.2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  <c r="CH721" s="42"/>
      <c r="CI721" s="42"/>
      <c r="CJ721" s="42"/>
      <c r="CK721" s="42"/>
      <c r="CL721" s="42"/>
      <c r="CM721" s="42"/>
      <c r="CN721" s="42"/>
      <c r="CO721" s="42"/>
      <c r="CP721" s="42"/>
      <c r="CQ721" s="42"/>
      <c r="CR721" s="42"/>
      <c r="CS721" s="42"/>
      <c r="CT721" s="42"/>
      <c r="CU721" s="42"/>
      <c r="CV721" s="42"/>
      <c r="CW721" s="42"/>
      <c r="CX721" s="42"/>
      <c r="CY721" s="42"/>
      <c r="CZ721" s="42"/>
      <c r="DA721" s="42"/>
      <c r="DB721" s="42"/>
      <c r="DC721" s="42"/>
      <c r="DD721" s="42"/>
      <c r="DE721" s="42"/>
      <c r="DF721" s="42"/>
      <c r="DG721" s="42"/>
      <c r="DH721" s="42"/>
      <c r="DI721" s="42"/>
      <c r="DJ721" s="42"/>
      <c r="DK721" s="42"/>
      <c r="DL721" s="42"/>
      <c r="DM721" s="42"/>
      <c r="DN721" s="42"/>
      <c r="DO721" s="42"/>
      <c r="DP721" s="42"/>
      <c r="DQ721" s="42"/>
      <c r="DR721" s="42"/>
      <c r="DS721" s="42"/>
    </row>
    <row r="722" spans="1:123" x14ac:dyDescent="0.2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  <c r="CH722" s="42"/>
      <c r="CI722" s="42"/>
      <c r="CJ722" s="42"/>
      <c r="CK722" s="42"/>
      <c r="CL722" s="42"/>
      <c r="CM722" s="42"/>
      <c r="CN722" s="42"/>
      <c r="CO722" s="42"/>
      <c r="CP722" s="42"/>
      <c r="CQ722" s="42"/>
      <c r="CR722" s="42"/>
      <c r="CS722" s="42"/>
      <c r="CT722" s="42"/>
      <c r="CU722" s="42"/>
      <c r="CV722" s="42"/>
      <c r="CW722" s="42"/>
      <c r="CX722" s="42"/>
      <c r="CY722" s="42"/>
      <c r="CZ722" s="42"/>
      <c r="DA722" s="42"/>
      <c r="DB722" s="42"/>
      <c r="DC722" s="42"/>
      <c r="DD722" s="42"/>
      <c r="DE722" s="42"/>
      <c r="DF722" s="42"/>
      <c r="DG722" s="42"/>
      <c r="DH722" s="42"/>
      <c r="DI722" s="42"/>
      <c r="DJ722" s="42"/>
      <c r="DK722" s="42"/>
      <c r="DL722" s="42"/>
      <c r="DM722" s="42"/>
      <c r="DN722" s="42"/>
      <c r="DO722" s="42"/>
      <c r="DP722" s="42"/>
      <c r="DQ722" s="42"/>
      <c r="DR722" s="42"/>
      <c r="DS722" s="42"/>
    </row>
    <row r="723" spans="1:123" x14ac:dyDescent="0.2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42"/>
      <c r="DK723" s="42"/>
      <c r="DL723" s="42"/>
      <c r="DM723" s="42"/>
      <c r="DN723" s="42"/>
      <c r="DO723" s="42"/>
      <c r="DP723" s="42"/>
      <c r="DQ723" s="42"/>
      <c r="DR723" s="42"/>
      <c r="DS723" s="42"/>
    </row>
    <row r="724" spans="1:123" x14ac:dyDescent="0.2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  <c r="CH724" s="42"/>
      <c r="CI724" s="42"/>
      <c r="CJ724" s="42"/>
      <c r="CK724" s="42"/>
      <c r="CL724" s="42"/>
      <c r="CM724" s="42"/>
      <c r="CN724" s="42"/>
      <c r="CO724" s="42"/>
      <c r="CP724" s="42"/>
      <c r="CQ724" s="42"/>
      <c r="CR724" s="42"/>
      <c r="CS724" s="42"/>
      <c r="CT724" s="42"/>
      <c r="CU724" s="42"/>
      <c r="CV724" s="42"/>
      <c r="CW724" s="42"/>
      <c r="CX724" s="42"/>
      <c r="CY724" s="42"/>
      <c r="CZ724" s="42"/>
      <c r="DA724" s="42"/>
      <c r="DB724" s="42"/>
      <c r="DC724" s="42"/>
      <c r="DD724" s="42"/>
      <c r="DE724" s="42"/>
      <c r="DF724" s="42"/>
      <c r="DG724" s="42"/>
      <c r="DH724" s="42"/>
      <c r="DI724" s="42"/>
      <c r="DJ724" s="42"/>
      <c r="DK724" s="42"/>
      <c r="DL724" s="42"/>
      <c r="DM724" s="42"/>
      <c r="DN724" s="42"/>
      <c r="DO724" s="42"/>
      <c r="DP724" s="42"/>
      <c r="DQ724" s="42"/>
      <c r="DR724" s="42"/>
      <c r="DS724" s="42"/>
    </row>
    <row r="725" spans="1:123" x14ac:dyDescent="0.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42"/>
      <c r="DK725" s="42"/>
      <c r="DL725" s="42"/>
      <c r="DM725" s="42"/>
      <c r="DN725" s="42"/>
      <c r="DO725" s="42"/>
      <c r="DP725" s="42"/>
      <c r="DQ725" s="42"/>
      <c r="DR725" s="42"/>
      <c r="DS725" s="42"/>
    </row>
    <row r="726" spans="1:123" x14ac:dyDescent="0.2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  <c r="CH726" s="42"/>
      <c r="CI726" s="42"/>
      <c r="CJ726" s="42"/>
      <c r="CK726" s="42"/>
      <c r="CL726" s="42"/>
      <c r="CM726" s="42"/>
      <c r="CN726" s="42"/>
      <c r="CO726" s="42"/>
      <c r="CP726" s="42"/>
      <c r="CQ726" s="42"/>
      <c r="CR726" s="42"/>
      <c r="CS726" s="42"/>
      <c r="CT726" s="42"/>
      <c r="CU726" s="42"/>
      <c r="CV726" s="42"/>
      <c r="CW726" s="42"/>
      <c r="CX726" s="42"/>
      <c r="CY726" s="42"/>
      <c r="CZ726" s="42"/>
      <c r="DA726" s="42"/>
      <c r="DB726" s="42"/>
      <c r="DC726" s="42"/>
      <c r="DD726" s="42"/>
      <c r="DE726" s="42"/>
      <c r="DF726" s="42"/>
      <c r="DG726" s="42"/>
      <c r="DH726" s="42"/>
      <c r="DI726" s="42"/>
      <c r="DJ726" s="42"/>
      <c r="DK726" s="42"/>
      <c r="DL726" s="42"/>
      <c r="DM726" s="42"/>
      <c r="DN726" s="42"/>
      <c r="DO726" s="42"/>
      <c r="DP726" s="42"/>
      <c r="DQ726" s="42"/>
      <c r="DR726" s="42"/>
      <c r="DS726" s="42"/>
    </row>
    <row r="727" spans="1:123" x14ac:dyDescent="0.2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42"/>
      <c r="DK727" s="42"/>
      <c r="DL727" s="42"/>
      <c r="DM727" s="42"/>
      <c r="DN727" s="42"/>
      <c r="DO727" s="42"/>
      <c r="DP727" s="42"/>
      <c r="DQ727" s="42"/>
      <c r="DR727" s="42"/>
      <c r="DS727" s="42"/>
    </row>
    <row r="728" spans="1:123" x14ac:dyDescent="0.2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42"/>
      <c r="DK728" s="42"/>
      <c r="DL728" s="42"/>
      <c r="DM728" s="42"/>
      <c r="DN728" s="42"/>
      <c r="DO728" s="42"/>
      <c r="DP728" s="42"/>
      <c r="DQ728" s="42"/>
      <c r="DR728" s="42"/>
      <c r="DS728" s="42"/>
    </row>
    <row r="729" spans="1:123" x14ac:dyDescent="0.2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  <c r="CH729" s="42"/>
      <c r="CI729" s="42"/>
      <c r="CJ729" s="42"/>
      <c r="CK729" s="42"/>
      <c r="CL729" s="42"/>
      <c r="CM729" s="42"/>
      <c r="CN729" s="42"/>
      <c r="CO729" s="42"/>
      <c r="CP729" s="42"/>
      <c r="CQ729" s="42"/>
      <c r="CR729" s="42"/>
      <c r="CS729" s="42"/>
      <c r="CT729" s="42"/>
      <c r="CU729" s="42"/>
      <c r="CV729" s="42"/>
      <c r="CW729" s="42"/>
      <c r="CX729" s="42"/>
      <c r="CY729" s="42"/>
      <c r="CZ729" s="42"/>
      <c r="DA729" s="42"/>
      <c r="DB729" s="42"/>
      <c r="DC729" s="42"/>
      <c r="DD729" s="42"/>
      <c r="DE729" s="42"/>
      <c r="DF729" s="42"/>
      <c r="DG729" s="42"/>
      <c r="DH729" s="42"/>
      <c r="DI729" s="42"/>
      <c r="DJ729" s="42"/>
      <c r="DK729" s="42"/>
      <c r="DL729" s="42"/>
      <c r="DM729" s="42"/>
      <c r="DN729" s="42"/>
      <c r="DO729" s="42"/>
      <c r="DP729" s="42"/>
      <c r="DQ729" s="42"/>
      <c r="DR729" s="42"/>
      <c r="DS729" s="42"/>
    </row>
    <row r="730" spans="1:123" x14ac:dyDescent="0.2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  <c r="CH730" s="42"/>
      <c r="CI730" s="42"/>
      <c r="CJ730" s="42"/>
      <c r="CK730" s="42"/>
      <c r="CL730" s="42"/>
      <c r="CM730" s="42"/>
      <c r="CN730" s="42"/>
      <c r="CO730" s="42"/>
      <c r="CP730" s="42"/>
      <c r="CQ730" s="42"/>
      <c r="CR730" s="42"/>
      <c r="CS730" s="42"/>
      <c r="CT730" s="42"/>
      <c r="CU730" s="42"/>
      <c r="CV730" s="42"/>
      <c r="CW730" s="42"/>
      <c r="CX730" s="42"/>
      <c r="CY730" s="42"/>
      <c r="CZ730" s="42"/>
      <c r="DA730" s="42"/>
      <c r="DB730" s="42"/>
      <c r="DC730" s="42"/>
      <c r="DD730" s="42"/>
      <c r="DE730" s="42"/>
      <c r="DF730" s="42"/>
      <c r="DG730" s="42"/>
      <c r="DH730" s="42"/>
      <c r="DI730" s="42"/>
      <c r="DJ730" s="42"/>
      <c r="DK730" s="42"/>
      <c r="DL730" s="42"/>
      <c r="DM730" s="42"/>
      <c r="DN730" s="42"/>
      <c r="DO730" s="42"/>
      <c r="DP730" s="42"/>
      <c r="DQ730" s="42"/>
      <c r="DR730" s="42"/>
      <c r="DS730" s="42"/>
    </row>
    <row r="731" spans="1:123" x14ac:dyDescent="0.2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  <c r="CH731" s="42"/>
      <c r="CI731" s="42"/>
      <c r="CJ731" s="42"/>
      <c r="CK731" s="42"/>
      <c r="CL731" s="42"/>
      <c r="CM731" s="42"/>
      <c r="CN731" s="42"/>
      <c r="CO731" s="42"/>
      <c r="CP731" s="42"/>
      <c r="CQ731" s="42"/>
      <c r="CR731" s="42"/>
      <c r="CS731" s="42"/>
      <c r="CT731" s="42"/>
      <c r="CU731" s="42"/>
      <c r="CV731" s="42"/>
      <c r="CW731" s="42"/>
      <c r="CX731" s="42"/>
      <c r="CY731" s="42"/>
      <c r="CZ731" s="42"/>
      <c r="DA731" s="42"/>
      <c r="DB731" s="42"/>
      <c r="DC731" s="42"/>
      <c r="DD731" s="42"/>
      <c r="DE731" s="42"/>
      <c r="DF731" s="42"/>
      <c r="DG731" s="42"/>
      <c r="DH731" s="42"/>
      <c r="DI731" s="42"/>
      <c r="DJ731" s="42"/>
      <c r="DK731" s="42"/>
      <c r="DL731" s="42"/>
      <c r="DM731" s="42"/>
      <c r="DN731" s="42"/>
      <c r="DO731" s="42"/>
      <c r="DP731" s="42"/>
      <c r="DQ731" s="42"/>
      <c r="DR731" s="42"/>
      <c r="DS731" s="42"/>
    </row>
    <row r="732" spans="1:123" x14ac:dyDescent="0.2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  <c r="CH732" s="42"/>
      <c r="CI732" s="42"/>
      <c r="CJ732" s="42"/>
      <c r="CK732" s="42"/>
      <c r="CL732" s="42"/>
      <c r="CM732" s="42"/>
      <c r="CN732" s="42"/>
      <c r="CO732" s="42"/>
      <c r="CP732" s="42"/>
      <c r="CQ732" s="42"/>
      <c r="CR732" s="42"/>
      <c r="CS732" s="42"/>
      <c r="CT732" s="42"/>
      <c r="CU732" s="42"/>
      <c r="CV732" s="42"/>
      <c r="CW732" s="42"/>
      <c r="CX732" s="42"/>
      <c r="CY732" s="42"/>
      <c r="CZ732" s="42"/>
      <c r="DA732" s="42"/>
      <c r="DB732" s="42"/>
      <c r="DC732" s="42"/>
      <c r="DD732" s="42"/>
      <c r="DE732" s="42"/>
      <c r="DF732" s="42"/>
      <c r="DG732" s="42"/>
      <c r="DH732" s="42"/>
      <c r="DI732" s="42"/>
      <c r="DJ732" s="42"/>
      <c r="DK732" s="42"/>
      <c r="DL732" s="42"/>
      <c r="DM732" s="42"/>
      <c r="DN732" s="42"/>
      <c r="DO732" s="42"/>
      <c r="DP732" s="42"/>
      <c r="DQ732" s="42"/>
      <c r="DR732" s="42"/>
      <c r="DS732" s="42"/>
    </row>
    <row r="733" spans="1:123" x14ac:dyDescent="0.2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  <c r="CH733" s="42"/>
      <c r="CI733" s="42"/>
      <c r="CJ733" s="42"/>
      <c r="CK733" s="42"/>
      <c r="CL733" s="42"/>
      <c r="CM733" s="42"/>
      <c r="CN733" s="42"/>
      <c r="CO733" s="42"/>
      <c r="CP733" s="42"/>
      <c r="CQ733" s="42"/>
      <c r="CR733" s="42"/>
      <c r="CS733" s="42"/>
      <c r="CT733" s="42"/>
      <c r="CU733" s="42"/>
      <c r="CV733" s="42"/>
      <c r="CW733" s="42"/>
      <c r="CX733" s="42"/>
      <c r="CY733" s="42"/>
      <c r="CZ733" s="42"/>
      <c r="DA733" s="42"/>
      <c r="DB733" s="42"/>
      <c r="DC733" s="42"/>
      <c r="DD733" s="42"/>
      <c r="DE733" s="42"/>
      <c r="DF733" s="42"/>
      <c r="DG733" s="42"/>
      <c r="DH733" s="42"/>
      <c r="DI733" s="42"/>
      <c r="DJ733" s="42"/>
      <c r="DK733" s="42"/>
      <c r="DL733" s="42"/>
      <c r="DM733" s="42"/>
      <c r="DN733" s="42"/>
      <c r="DO733" s="42"/>
      <c r="DP733" s="42"/>
      <c r="DQ733" s="42"/>
      <c r="DR733" s="42"/>
      <c r="DS733" s="42"/>
    </row>
    <row r="734" spans="1:123" x14ac:dyDescent="0.2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  <c r="CH734" s="42"/>
      <c r="CI734" s="42"/>
      <c r="CJ734" s="42"/>
      <c r="CK734" s="42"/>
      <c r="CL734" s="42"/>
      <c r="CM734" s="42"/>
      <c r="CN734" s="42"/>
      <c r="CO734" s="42"/>
      <c r="CP734" s="42"/>
      <c r="CQ734" s="42"/>
      <c r="CR734" s="42"/>
      <c r="CS734" s="42"/>
      <c r="CT734" s="42"/>
      <c r="CU734" s="42"/>
      <c r="CV734" s="42"/>
      <c r="CW734" s="42"/>
      <c r="CX734" s="42"/>
      <c r="CY734" s="42"/>
      <c r="CZ734" s="42"/>
      <c r="DA734" s="42"/>
      <c r="DB734" s="42"/>
      <c r="DC734" s="42"/>
      <c r="DD734" s="42"/>
      <c r="DE734" s="42"/>
      <c r="DF734" s="42"/>
      <c r="DG734" s="42"/>
      <c r="DH734" s="42"/>
      <c r="DI734" s="42"/>
      <c r="DJ734" s="42"/>
      <c r="DK734" s="42"/>
      <c r="DL734" s="42"/>
      <c r="DM734" s="42"/>
      <c r="DN734" s="42"/>
      <c r="DO734" s="42"/>
      <c r="DP734" s="42"/>
      <c r="DQ734" s="42"/>
      <c r="DR734" s="42"/>
      <c r="DS734" s="42"/>
    </row>
    <row r="735" spans="1:123" x14ac:dyDescent="0.2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  <c r="CH735" s="42"/>
      <c r="CI735" s="42"/>
      <c r="CJ735" s="42"/>
      <c r="CK735" s="42"/>
      <c r="CL735" s="42"/>
      <c r="CM735" s="42"/>
      <c r="CN735" s="42"/>
      <c r="CO735" s="42"/>
      <c r="CP735" s="42"/>
      <c r="CQ735" s="42"/>
      <c r="CR735" s="42"/>
      <c r="CS735" s="42"/>
      <c r="CT735" s="42"/>
      <c r="CU735" s="42"/>
      <c r="CV735" s="42"/>
      <c r="CW735" s="42"/>
      <c r="CX735" s="42"/>
      <c r="CY735" s="42"/>
      <c r="CZ735" s="42"/>
      <c r="DA735" s="42"/>
      <c r="DB735" s="42"/>
      <c r="DC735" s="42"/>
      <c r="DD735" s="42"/>
      <c r="DE735" s="42"/>
      <c r="DF735" s="42"/>
      <c r="DG735" s="42"/>
      <c r="DH735" s="42"/>
      <c r="DI735" s="42"/>
      <c r="DJ735" s="42"/>
      <c r="DK735" s="42"/>
      <c r="DL735" s="42"/>
      <c r="DM735" s="42"/>
      <c r="DN735" s="42"/>
      <c r="DO735" s="42"/>
      <c r="DP735" s="42"/>
      <c r="DQ735" s="42"/>
      <c r="DR735" s="42"/>
      <c r="DS735" s="42"/>
    </row>
    <row r="736" spans="1:123" x14ac:dyDescent="0.2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  <c r="CH736" s="42"/>
      <c r="CI736" s="42"/>
      <c r="CJ736" s="42"/>
      <c r="CK736" s="42"/>
      <c r="CL736" s="42"/>
      <c r="CM736" s="42"/>
      <c r="CN736" s="42"/>
      <c r="CO736" s="42"/>
      <c r="CP736" s="42"/>
      <c r="CQ736" s="42"/>
      <c r="CR736" s="42"/>
      <c r="CS736" s="42"/>
      <c r="CT736" s="42"/>
      <c r="CU736" s="42"/>
      <c r="CV736" s="42"/>
      <c r="CW736" s="42"/>
      <c r="CX736" s="42"/>
      <c r="CY736" s="42"/>
      <c r="CZ736" s="42"/>
      <c r="DA736" s="42"/>
      <c r="DB736" s="42"/>
      <c r="DC736" s="42"/>
      <c r="DD736" s="42"/>
      <c r="DE736" s="42"/>
      <c r="DF736" s="42"/>
      <c r="DG736" s="42"/>
      <c r="DH736" s="42"/>
      <c r="DI736" s="42"/>
      <c r="DJ736" s="42"/>
      <c r="DK736" s="42"/>
      <c r="DL736" s="42"/>
      <c r="DM736" s="42"/>
      <c r="DN736" s="42"/>
      <c r="DO736" s="42"/>
      <c r="DP736" s="42"/>
      <c r="DQ736" s="42"/>
      <c r="DR736" s="42"/>
      <c r="DS736" s="42"/>
    </row>
    <row r="737" spans="1:123" x14ac:dyDescent="0.2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  <c r="CH737" s="42"/>
      <c r="CI737" s="42"/>
      <c r="CJ737" s="42"/>
      <c r="CK737" s="42"/>
      <c r="CL737" s="42"/>
      <c r="CM737" s="42"/>
      <c r="CN737" s="42"/>
      <c r="CO737" s="42"/>
      <c r="CP737" s="42"/>
      <c r="CQ737" s="42"/>
      <c r="CR737" s="42"/>
      <c r="CS737" s="42"/>
      <c r="CT737" s="42"/>
      <c r="CU737" s="42"/>
      <c r="CV737" s="42"/>
      <c r="CW737" s="42"/>
      <c r="CX737" s="42"/>
      <c r="CY737" s="42"/>
      <c r="CZ737" s="42"/>
      <c r="DA737" s="42"/>
      <c r="DB737" s="42"/>
      <c r="DC737" s="42"/>
      <c r="DD737" s="42"/>
      <c r="DE737" s="42"/>
      <c r="DF737" s="42"/>
      <c r="DG737" s="42"/>
      <c r="DH737" s="42"/>
      <c r="DI737" s="42"/>
      <c r="DJ737" s="42"/>
      <c r="DK737" s="42"/>
      <c r="DL737" s="42"/>
      <c r="DM737" s="42"/>
      <c r="DN737" s="42"/>
      <c r="DO737" s="42"/>
      <c r="DP737" s="42"/>
      <c r="DQ737" s="42"/>
      <c r="DR737" s="42"/>
      <c r="DS737" s="42"/>
    </row>
    <row r="738" spans="1:123" x14ac:dyDescent="0.2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  <c r="CH738" s="42"/>
      <c r="CI738" s="42"/>
      <c r="CJ738" s="42"/>
      <c r="CK738" s="42"/>
      <c r="CL738" s="42"/>
      <c r="CM738" s="42"/>
      <c r="CN738" s="42"/>
      <c r="CO738" s="42"/>
      <c r="CP738" s="42"/>
      <c r="CQ738" s="42"/>
      <c r="CR738" s="42"/>
      <c r="CS738" s="42"/>
      <c r="CT738" s="42"/>
      <c r="CU738" s="42"/>
      <c r="CV738" s="42"/>
      <c r="CW738" s="42"/>
      <c r="CX738" s="42"/>
      <c r="CY738" s="42"/>
      <c r="CZ738" s="42"/>
      <c r="DA738" s="42"/>
      <c r="DB738" s="42"/>
      <c r="DC738" s="42"/>
      <c r="DD738" s="42"/>
      <c r="DE738" s="42"/>
      <c r="DF738" s="42"/>
      <c r="DG738" s="42"/>
      <c r="DH738" s="42"/>
      <c r="DI738" s="42"/>
      <c r="DJ738" s="42"/>
      <c r="DK738" s="42"/>
      <c r="DL738" s="42"/>
      <c r="DM738" s="42"/>
      <c r="DN738" s="42"/>
      <c r="DO738" s="42"/>
      <c r="DP738" s="42"/>
      <c r="DQ738" s="42"/>
      <c r="DR738" s="42"/>
      <c r="DS738" s="42"/>
    </row>
    <row r="739" spans="1:123" x14ac:dyDescent="0.2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  <c r="CH739" s="42"/>
      <c r="CI739" s="42"/>
      <c r="CJ739" s="42"/>
      <c r="CK739" s="42"/>
      <c r="CL739" s="42"/>
      <c r="CM739" s="42"/>
      <c r="CN739" s="42"/>
      <c r="CO739" s="42"/>
      <c r="CP739" s="42"/>
      <c r="CQ739" s="42"/>
      <c r="CR739" s="42"/>
      <c r="CS739" s="42"/>
      <c r="CT739" s="42"/>
      <c r="CU739" s="42"/>
      <c r="CV739" s="42"/>
      <c r="CW739" s="42"/>
      <c r="CX739" s="42"/>
      <c r="CY739" s="42"/>
      <c r="CZ739" s="42"/>
      <c r="DA739" s="42"/>
      <c r="DB739" s="42"/>
      <c r="DC739" s="42"/>
      <c r="DD739" s="42"/>
      <c r="DE739" s="42"/>
      <c r="DF739" s="42"/>
      <c r="DG739" s="42"/>
      <c r="DH739" s="42"/>
      <c r="DI739" s="42"/>
      <c r="DJ739" s="42"/>
      <c r="DK739" s="42"/>
      <c r="DL739" s="42"/>
      <c r="DM739" s="42"/>
      <c r="DN739" s="42"/>
      <c r="DO739" s="42"/>
      <c r="DP739" s="42"/>
      <c r="DQ739" s="42"/>
      <c r="DR739" s="42"/>
      <c r="DS739" s="42"/>
    </row>
    <row r="740" spans="1:123" x14ac:dyDescent="0.2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  <c r="CH740" s="42"/>
      <c r="CI740" s="42"/>
      <c r="CJ740" s="42"/>
      <c r="CK740" s="42"/>
      <c r="CL740" s="42"/>
      <c r="CM740" s="42"/>
      <c r="CN740" s="42"/>
      <c r="CO740" s="42"/>
      <c r="CP740" s="42"/>
      <c r="CQ740" s="42"/>
      <c r="CR740" s="42"/>
      <c r="CS740" s="42"/>
      <c r="CT740" s="42"/>
      <c r="CU740" s="42"/>
      <c r="CV740" s="42"/>
      <c r="CW740" s="42"/>
      <c r="CX740" s="42"/>
      <c r="CY740" s="42"/>
      <c r="CZ740" s="42"/>
      <c r="DA740" s="42"/>
      <c r="DB740" s="42"/>
      <c r="DC740" s="42"/>
      <c r="DD740" s="42"/>
      <c r="DE740" s="42"/>
      <c r="DF740" s="42"/>
      <c r="DG740" s="42"/>
      <c r="DH740" s="42"/>
      <c r="DI740" s="42"/>
      <c r="DJ740" s="42"/>
      <c r="DK740" s="42"/>
      <c r="DL740" s="42"/>
      <c r="DM740" s="42"/>
      <c r="DN740" s="42"/>
      <c r="DO740" s="42"/>
      <c r="DP740" s="42"/>
      <c r="DQ740" s="42"/>
      <c r="DR740" s="42"/>
      <c r="DS740" s="42"/>
    </row>
    <row r="741" spans="1:123" x14ac:dyDescent="0.2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  <c r="CH741" s="42"/>
      <c r="CI741" s="42"/>
      <c r="CJ741" s="42"/>
      <c r="CK741" s="42"/>
      <c r="CL741" s="42"/>
      <c r="CM741" s="42"/>
      <c r="CN741" s="42"/>
      <c r="CO741" s="42"/>
      <c r="CP741" s="42"/>
      <c r="CQ741" s="42"/>
      <c r="CR741" s="42"/>
      <c r="CS741" s="42"/>
      <c r="CT741" s="42"/>
      <c r="CU741" s="42"/>
      <c r="CV741" s="42"/>
      <c r="CW741" s="42"/>
      <c r="CX741" s="42"/>
      <c r="CY741" s="42"/>
      <c r="CZ741" s="42"/>
      <c r="DA741" s="42"/>
      <c r="DB741" s="42"/>
      <c r="DC741" s="42"/>
      <c r="DD741" s="42"/>
      <c r="DE741" s="42"/>
      <c r="DF741" s="42"/>
      <c r="DG741" s="42"/>
      <c r="DH741" s="42"/>
      <c r="DI741" s="42"/>
      <c r="DJ741" s="42"/>
      <c r="DK741" s="42"/>
      <c r="DL741" s="42"/>
      <c r="DM741" s="42"/>
      <c r="DN741" s="42"/>
      <c r="DO741" s="42"/>
      <c r="DP741" s="42"/>
      <c r="DQ741" s="42"/>
      <c r="DR741" s="42"/>
      <c r="DS741" s="42"/>
    </row>
    <row r="742" spans="1:123" x14ac:dyDescent="0.2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  <c r="CH742" s="42"/>
      <c r="CI742" s="42"/>
      <c r="CJ742" s="42"/>
      <c r="CK742" s="42"/>
      <c r="CL742" s="42"/>
      <c r="CM742" s="42"/>
      <c r="CN742" s="42"/>
      <c r="CO742" s="42"/>
      <c r="CP742" s="42"/>
      <c r="CQ742" s="42"/>
      <c r="CR742" s="42"/>
      <c r="CS742" s="42"/>
      <c r="CT742" s="42"/>
      <c r="CU742" s="42"/>
      <c r="CV742" s="42"/>
      <c r="CW742" s="42"/>
      <c r="CX742" s="42"/>
      <c r="CY742" s="42"/>
      <c r="CZ742" s="42"/>
      <c r="DA742" s="42"/>
      <c r="DB742" s="42"/>
      <c r="DC742" s="42"/>
      <c r="DD742" s="42"/>
      <c r="DE742" s="42"/>
      <c r="DF742" s="42"/>
      <c r="DG742" s="42"/>
      <c r="DH742" s="42"/>
      <c r="DI742" s="42"/>
      <c r="DJ742" s="42"/>
      <c r="DK742" s="42"/>
      <c r="DL742" s="42"/>
      <c r="DM742" s="42"/>
      <c r="DN742" s="42"/>
      <c r="DO742" s="42"/>
      <c r="DP742" s="42"/>
      <c r="DQ742" s="42"/>
      <c r="DR742" s="42"/>
      <c r="DS742" s="42"/>
    </row>
    <row r="743" spans="1:123" x14ac:dyDescent="0.2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  <c r="CH743" s="42"/>
      <c r="CI743" s="42"/>
      <c r="CJ743" s="42"/>
      <c r="CK743" s="42"/>
      <c r="CL743" s="42"/>
      <c r="CM743" s="42"/>
      <c r="CN743" s="42"/>
      <c r="CO743" s="42"/>
      <c r="CP743" s="42"/>
      <c r="CQ743" s="42"/>
      <c r="CR743" s="42"/>
      <c r="CS743" s="42"/>
      <c r="CT743" s="42"/>
      <c r="CU743" s="42"/>
      <c r="CV743" s="42"/>
      <c r="CW743" s="42"/>
      <c r="CX743" s="42"/>
      <c r="CY743" s="42"/>
      <c r="CZ743" s="42"/>
      <c r="DA743" s="42"/>
      <c r="DB743" s="42"/>
      <c r="DC743" s="42"/>
      <c r="DD743" s="42"/>
      <c r="DE743" s="42"/>
      <c r="DF743" s="42"/>
      <c r="DG743" s="42"/>
      <c r="DH743" s="42"/>
      <c r="DI743" s="42"/>
      <c r="DJ743" s="42"/>
      <c r="DK743" s="42"/>
      <c r="DL743" s="42"/>
      <c r="DM743" s="42"/>
      <c r="DN743" s="42"/>
      <c r="DO743" s="42"/>
      <c r="DP743" s="42"/>
      <c r="DQ743" s="42"/>
      <c r="DR743" s="42"/>
      <c r="DS743" s="42"/>
    </row>
    <row r="744" spans="1:123" x14ac:dyDescent="0.2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  <c r="CH744" s="42"/>
      <c r="CI744" s="42"/>
      <c r="CJ744" s="42"/>
      <c r="CK744" s="42"/>
      <c r="CL744" s="42"/>
      <c r="CM744" s="42"/>
      <c r="CN744" s="42"/>
      <c r="CO744" s="42"/>
      <c r="CP744" s="42"/>
      <c r="CQ744" s="42"/>
      <c r="CR744" s="42"/>
      <c r="CS744" s="42"/>
      <c r="CT744" s="42"/>
      <c r="CU744" s="42"/>
      <c r="CV744" s="42"/>
      <c r="CW744" s="42"/>
      <c r="CX744" s="42"/>
      <c r="CY744" s="42"/>
      <c r="CZ744" s="42"/>
      <c r="DA744" s="42"/>
      <c r="DB744" s="42"/>
      <c r="DC744" s="42"/>
      <c r="DD744" s="42"/>
      <c r="DE744" s="42"/>
      <c r="DF744" s="42"/>
      <c r="DG744" s="42"/>
      <c r="DH744" s="42"/>
      <c r="DI744" s="42"/>
      <c r="DJ744" s="42"/>
      <c r="DK744" s="42"/>
      <c r="DL744" s="42"/>
      <c r="DM744" s="42"/>
      <c r="DN744" s="42"/>
      <c r="DO744" s="42"/>
      <c r="DP744" s="42"/>
      <c r="DQ744" s="42"/>
      <c r="DR744" s="42"/>
      <c r="DS744" s="42"/>
    </row>
    <row r="745" spans="1:123" x14ac:dyDescent="0.2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  <c r="CH745" s="42"/>
      <c r="CI745" s="42"/>
      <c r="CJ745" s="42"/>
      <c r="CK745" s="42"/>
      <c r="CL745" s="42"/>
      <c r="CM745" s="42"/>
      <c r="CN745" s="42"/>
      <c r="CO745" s="42"/>
      <c r="CP745" s="42"/>
      <c r="CQ745" s="42"/>
      <c r="CR745" s="42"/>
      <c r="CS745" s="42"/>
      <c r="CT745" s="42"/>
      <c r="CU745" s="42"/>
      <c r="CV745" s="42"/>
      <c r="CW745" s="42"/>
      <c r="CX745" s="42"/>
      <c r="CY745" s="42"/>
      <c r="CZ745" s="42"/>
      <c r="DA745" s="42"/>
      <c r="DB745" s="42"/>
      <c r="DC745" s="42"/>
      <c r="DD745" s="42"/>
      <c r="DE745" s="42"/>
      <c r="DF745" s="42"/>
      <c r="DG745" s="42"/>
      <c r="DH745" s="42"/>
      <c r="DI745" s="42"/>
      <c r="DJ745" s="42"/>
      <c r="DK745" s="42"/>
      <c r="DL745" s="42"/>
      <c r="DM745" s="42"/>
      <c r="DN745" s="42"/>
      <c r="DO745" s="42"/>
      <c r="DP745" s="42"/>
      <c r="DQ745" s="42"/>
      <c r="DR745" s="42"/>
      <c r="DS745" s="42"/>
    </row>
    <row r="746" spans="1:123" x14ac:dyDescent="0.2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  <c r="CH746" s="42"/>
      <c r="CI746" s="42"/>
      <c r="CJ746" s="42"/>
      <c r="CK746" s="42"/>
      <c r="CL746" s="42"/>
      <c r="CM746" s="42"/>
      <c r="CN746" s="42"/>
      <c r="CO746" s="42"/>
      <c r="CP746" s="42"/>
      <c r="CQ746" s="42"/>
      <c r="CR746" s="42"/>
      <c r="CS746" s="42"/>
      <c r="CT746" s="42"/>
      <c r="CU746" s="42"/>
      <c r="CV746" s="42"/>
      <c r="CW746" s="42"/>
      <c r="CX746" s="42"/>
      <c r="CY746" s="42"/>
      <c r="CZ746" s="42"/>
      <c r="DA746" s="42"/>
      <c r="DB746" s="42"/>
      <c r="DC746" s="42"/>
      <c r="DD746" s="42"/>
      <c r="DE746" s="42"/>
      <c r="DF746" s="42"/>
      <c r="DG746" s="42"/>
      <c r="DH746" s="42"/>
      <c r="DI746" s="42"/>
      <c r="DJ746" s="42"/>
      <c r="DK746" s="42"/>
      <c r="DL746" s="42"/>
      <c r="DM746" s="42"/>
      <c r="DN746" s="42"/>
      <c r="DO746" s="42"/>
      <c r="DP746" s="42"/>
      <c r="DQ746" s="42"/>
      <c r="DR746" s="42"/>
      <c r="DS746" s="42"/>
    </row>
    <row r="747" spans="1:123" x14ac:dyDescent="0.2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  <c r="CH747" s="42"/>
      <c r="CI747" s="42"/>
      <c r="CJ747" s="42"/>
      <c r="CK747" s="42"/>
      <c r="CL747" s="42"/>
      <c r="CM747" s="42"/>
      <c r="CN747" s="42"/>
      <c r="CO747" s="42"/>
      <c r="CP747" s="42"/>
      <c r="CQ747" s="42"/>
      <c r="CR747" s="42"/>
      <c r="CS747" s="42"/>
      <c r="CT747" s="42"/>
      <c r="CU747" s="42"/>
      <c r="CV747" s="42"/>
      <c r="CW747" s="42"/>
      <c r="CX747" s="42"/>
      <c r="CY747" s="42"/>
      <c r="CZ747" s="42"/>
      <c r="DA747" s="42"/>
      <c r="DB747" s="42"/>
      <c r="DC747" s="42"/>
      <c r="DD747" s="42"/>
      <c r="DE747" s="42"/>
      <c r="DF747" s="42"/>
      <c r="DG747" s="42"/>
      <c r="DH747" s="42"/>
      <c r="DI747" s="42"/>
      <c r="DJ747" s="42"/>
      <c r="DK747" s="42"/>
      <c r="DL747" s="42"/>
      <c r="DM747" s="42"/>
      <c r="DN747" s="42"/>
      <c r="DO747" s="42"/>
      <c r="DP747" s="42"/>
      <c r="DQ747" s="42"/>
      <c r="DR747" s="42"/>
      <c r="DS747" s="42"/>
    </row>
    <row r="748" spans="1:123" x14ac:dyDescent="0.2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  <c r="CH748" s="42"/>
      <c r="CI748" s="42"/>
      <c r="CJ748" s="42"/>
      <c r="CK748" s="42"/>
      <c r="CL748" s="42"/>
      <c r="CM748" s="42"/>
      <c r="CN748" s="42"/>
      <c r="CO748" s="42"/>
      <c r="CP748" s="42"/>
      <c r="CQ748" s="42"/>
      <c r="CR748" s="42"/>
      <c r="CS748" s="42"/>
      <c r="CT748" s="42"/>
      <c r="CU748" s="42"/>
      <c r="CV748" s="42"/>
      <c r="CW748" s="42"/>
      <c r="CX748" s="42"/>
      <c r="CY748" s="42"/>
      <c r="CZ748" s="42"/>
      <c r="DA748" s="42"/>
      <c r="DB748" s="42"/>
      <c r="DC748" s="42"/>
      <c r="DD748" s="42"/>
      <c r="DE748" s="42"/>
      <c r="DF748" s="42"/>
      <c r="DG748" s="42"/>
      <c r="DH748" s="42"/>
      <c r="DI748" s="42"/>
      <c r="DJ748" s="42"/>
      <c r="DK748" s="42"/>
      <c r="DL748" s="42"/>
      <c r="DM748" s="42"/>
      <c r="DN748" s="42"/>
      <c r="DO748" s="42"/>
      <c r="DP748" s="42"/>
      <c r="DQ748" s="42"/>
      <c r="DR748" s="42"/>
      <c r="DS748" s="42"/>
    </row>
    <row r="749" spans="1:123" x14ac:dyDescent="0.2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  <c r="CH749" s="42"/>
      <c r="CI749" s="42"/>
      <c r="CJ749" s="42"/>
      <c r="CK749" s="42"/>
      <c r="CL749" s="42"/>
      <c r="CM749" s="42"/>
      <c r="CN749" s="42"/>
      <c r="CO749" s="42"/>
      <c r="CP749" s="42"/>
      <c r="CQ749" s="42"/>
      <c r="CR749" s="42"/>
      <c r="CS749" s="42"/>
      <c r="CT749" s="42"/>
      <c r="CU749" s="42"/>
      <c r="CV749" s="42"/>
      <c r="CW749" s="42"/>
      <c r="CX749" s="42"/>
      <c r="CY749" s="42"/>
      <c r="CZ749" s="42"/>
      <c r="DA749" s="42"/>
      <c r="DB749" s="42"/>
      <c r="DC749" s="42"/>
      <c r="DD749" s="42"/>
      <c r="DE749" s="42"/>
      <c r="DF749" s="42"/>
      <c r="DG749" s="42"/>
      <c r="DH749" s="42"/>
      <c r="DI749" s="42"/>
      <c r="DJ749" s="42"/>
      <c r="DK749" s="42"/>
      <c r="DL749" s="42"/>
      <c r="DM749" s="42"/>
      <c r="DN749" s="42"/>
      <c r="DO749" s="42"/>
      <c r="DP749" s="42"/>
      <c r="DQ749" s="42"/>
      <c r="DR749" s="42"/>
      <c r="DS749" s="42"/>
    </row>
    <row r="750" spans="1:123" x14ac:dyDescent="0.2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  <c r="CH750" s="42"/>
      <c r="CI750" s="42"/>
      <c r="CJ750" s="42"/>
      <c r="CK750" s="42"/>
      <c r="CL750" s="42"/>
      <c r="CM750" s="42"/>
      <c r="CN750" s="42"/>
      <c r="CO750" s="42"/>
      <c r="CP750" s="42"/>
      <c r="CQ750" s="42"/>
      <c r="CR750" s="42"/>
      <c r="CS750" s="42"/>
      <c r="CT750" s="42"/>
      <c r="CU750" s="42"/>
      <c r="CV750" s="42"/>
      <c r="CW750" s="42"/>
      <c r="CX750" s="42"/>
      <c r="CY750" s="42"/>
      <c r="CZ750" s="42"/>
      <c r="DA750" s="42"/>
      <c r="DB750" s="42"/>
      <c r="DC750" s="42"/>
      <c r="DD750" s="42"/>
      <c r="DE750" s="42"/>
      <c r="DF750" s="42"/>
      <c r="DG750" s="42"/>
      <c r="DH750" s="42"/>
      <c r="DI750" s="42"/>
      <c r="DJ750" s="42"/>
      <c r="DK750" s="42"/>
      <c r="DL750" s="42"/>
      <c r="DM750" s="42"/>
      <c r="DN750" s="42"/>
      <c r="DO750" s="42"/>
      <c r="DP750" s="42"/>
      <c r="DQ750" s="42"/>
      <c r="DR750" s="42"/>
      <c r="DS750" s="42"/>
    </row>
    <row r="751" spans="1:123" x14ac:dyDescent="0.2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  <c r="CH751" s="42"/>
      <c r="CI751" s="42"/>
      <c r="CJ751" s="42"/>
      <c r="CK751" s="42"/>
      <c r="CL751" s="42"/>
      <c r="CM751" s="42"/>
      <c r="CN751" s="42"/>
      <c r="CO751" s="42"/>
      <c r="CP751" s="42"/>
      <c r="CQ751" s="42"/>
      <c r="CR751" s="42"/>
      <c r="CS751" s="42"/>
      <c r="CT751" s="42"/>
      <c r="CU751" s="42"/>
      <c r="CV751" s="42"/>
      <c r="CW751" s="42"/>
      <c r="CX751" s="42"/>
      <c r="CY751" s="42"/>
      <c r="CZ751" s="42"/>
      <c r="DA751" s="42"/>
      <c r="DB751" s="42"/>
      <c r="DC751" s="42"/>
      <c r="DD751" s="42"/>
      <c r="DE751" s="42"/>
      <c r="DF751" s="42"/>
      <c r="DG751" s="42"/>
      <c r="DH751" s="42"/>
      <c r="DI751" s="42"/>
      <c r="DJ751" s="42"/>
      <c r="DK751" s="42"/>
      <c r="DL751" s="42"/>
      <c r="DM751" s="42"/>
      <c r="DN751" s="42"/>
      <c r="DO751" s="42"/>
      <c r="DP751" s="42"/>
      <c r="DQ751" s="42"/>
      <c r="DR751" s="42"/>
      <c r="DS751" s="42"/>
    </row>
    <row r="752" spans="1:123" x14ac:dyDescent="0.2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  <c r="CH752" s="42"/>
      <c r="CI752" s="42"/>
      <c r="CJ752" s="42"/>
      <c r="CK752" s="42"/>
      <c r="CL752" s="42"/>
      <c r="CM752" s="42"/>
      <c r="CN752" s="42"/>
      <c r="CO752" s="42"/>
      <c r="CP752" s="42"/>
      <c r="CQ752" s="42"/>
      <c r="CR752" s="42"/>
      <c r="CS752" s="42"/>
      <c r="CT752" s="42"/>
      <c r="CU752" s="42"/>
      <c r="CV752" s="42"/>
      <c r="CW752" s="42"/>
      <c r="CX752" s="42"/>
      <c r="CY752" s="42"/>
      <c r="CZ752" s="42"/>
      <c r="DA752" s="42"/>
      <c r="DB752" s="42"/>
      <c r="DC752" s="42"/>
      <c r="DD752" s="42"/>
      <c r="DE752" s="42"/>
      <c r="DF752" s="42"/>
      <c r="DG752" s="42"/>
      <c r="DH752" s="42"/>
      <c r="DI752" s="42"/>
      <c r="DJ752" s="42"/>
      <c r="DK752" s="42"/>
      <c r="DL752" s="42"/>
      <c r="DM752" s="42"/>
      <c r="DN752" s="42"/>
      <c r="DO752" s="42"/>
      <c r="DP752" s="42"/>
      <c r="DQ752" s="42"/>
      <c r="DR752" s="42"/>
      <c r="DS752" s="42"/>
    </row>
    <row r="753" spans="1:123" x14ac:dyDescent="0.2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  <c r="CH753" s="42"/>
      <c r="CI753" s="42"/>
      <c r="CJ753" s="42"/>
      <c r="CK753" s="42"/>
      <c r="CL753" s="42"/>
      <c r="CM753" s="42"/>
      <c r="CN753" s="42"/>
      <c r="CO753" s="42"/>
      <c r="CP753" s="42"/>
      <c r="CQ753" s="42"/>
      <c r="CR753" s="42"/>
      <c r="CS753" s="42"/>
      <c r="CT753" s="42"/>
      <c r="CU753" s="42"/>
      <c r="CV753" s="42"/>
      <c r="CW753" s="42"/>
      <c r="CX753" s="42"/>
      <c r="CY753" s="42"/>
      <c r="CZ753" s="42"/>
      <c r="DA753" s="42"/>
      <c r="DB753" s="42"/>
      <c r="DC753" s="42"/>
      <c r="DD753" s="42"/>
      <c r="DE753" s="42"/>
      <c r="DF753" s="42"/>
      <c r="DG753" s="42"/>
      <c r="DH753" s="42"/>
      <c r="DI753" s="42"/>
      <c r="DJ753" s="42"/>
      <c r="DK753" s="42"/>
      <c r="DL753" s="42"/>
      <c r="DM753" s="42"/>
      <c r="DN753" s="42"/>
      <c r="DO753" s="42"/>
      <c r="DP753" s="42"/>
      <c r="DQ753" s="42"/>
      <c r="DR753" s="42"/>
      <c r="DS753" s="42"/>
    </row>
    <row r="754" spans="1:123" x14ac:dyDescent="0.2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  <c r="CH754" s="42"/>
      <c r="CI754" s="42"/>
      <c r="CJ754" s="42"/>
      <c r="CK754" s="42"/>
      <c r="CL754" s="42"/>
      <c r="CM754" s="42"/>
      <c r="CN754" s="42"/>
      <c r="CO754" s="42"/>
      <c r="CP754" s="42"/>
      <c r="CQ754" s="42"/>
      <c r="CR754" s="42"/>
      <c r="CS754" s="42"/>
      <c r="CT754" s="42"/>
      <c r="CU754" s="42"/>
      <c r="CV754" s="42"/>
      <c r="CW754" s="42"/>
      <c r="CX754" s="42"/>
      <c r="CY754" s="42"/>
      <c r="CZ754" s="42"/>
      <c r="DA754" s="42"/>
      <c r="DB754" s="42"/>
      <c r="DC754" s="42"/>
      <c r="DD754" s="42"/>
      <c r="DE754" s="42"/>
      <c r="DF754" s="42"/>
      <c r="DG754" s="42"/>
      <c r="DH754" s="42"/>
      <c r="DI754" s="42"/>
      <c r="DJ754" s="42"/>
      <c r="DK754" s="42"/>
      <c r="DL754" s="42"/>
      <c r="DM754" s="42"/>
      <c r="DN754" s="42"/>
      <c r="DO754" s="42"/>
      <c r="DP754" s="42"/>
      <c r="DQ754" s="42"/>
      <c r="DR754" s="42"/>
      <c r="DS754" s="42"/>
    </row>
    <row r="755" spans="1:123" x14ac:dyDescent="0.2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  <c r="CH755" s="42"/>
      <c r="CI755" s="42"/>
      <c r="CJ755" s="42"/>
      <c r="CK755" s="42"/>
      <c r="CL755" s="42"/>
      <c r="CM755" s="42"/>
      <c r="CN755" s="42"/>
      <c r="CO755" s="42"/>
      <c r="CP755" s="42"/>
      <c r="CQ755" s="42"/>
      <c r="CR755" s="42"/>
      <c r="CS755" s="42"/>
      <c r="CT755" s="42"/>
      <c r="CU755" s="42"/>
      <c r="CV755" s="42"/>
      <c r="CW755" s="42"/>
      <c r="CX755" s="42"/>
      <c r="CY755" s="42"/>
      <c r="CZ755" s="42"/>
      <c r="DA755" s="42"/>
      <c r="DB755" s="42"/>
      <c r="DC755" s="42"/>
      <c r="DD755" s="42"/>
      <c r="DE755" s="42"/>
      <c r="DF755" s="42"/>
      <c r="DG755" s="42"/>
      <c r="DH755" s="42"/>
      <c r="DI755" s="42"/>
      <c r="DJ755" s="42"/>
      <c r="DK755" s="42"/>
      <c r="DL755" s="42"/>
      <c r="DM755" s="42"/>
      <c r="DN755" s="42"/>
      <c r="DO755" s="42"/>
      <c r="DP755" s="42"/>
      <c r="DQ755" s="42"/>
      <c r="DR755" s="42"/>
      <c r="DS755" s="42"/>
    </row>
    <row r="756" spans="1:123" x14ac:dyDescent="0.2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  <c r="CH756" s="42"/>
      <c r="CI756" s="42"/>
      <c r="CJ756" s="42"/>
      <c r="CK756" s="42"/>
      <c r="CL756" s="42"/>
      <c r="CM756" s="42"/>
      <c r="CN756" s="42"/>
      <c r="CO756" s="42"/>
      <c r="CP756" s="42"/>
      <c r="CQ756" s="42"/>
      <c r="CR756" s="42"/>
      <c r="CS756" s="42"/>
      <c r="CT756" s="42"/>
      <c r="CU756" s="42"/>
      <c r="CV756" s="42"/>
      <c r="CW756" s="42"/>
      <c r="CX756" s="42"/>
      <c r="CY756" s="42"/>
      <c r="CZ756" s="42"/>
      <c r="DA756" s="42"/>
      <c r="DB756" s="42"/>
      <c r="DC756" s="42"/>
      <c r="DD756" s="42"/>
      <c r="DE756" s="42"/>
      <c r="DF756" s="42"/>
      <c r="DG756" s="42"/>
      <c r="DH756" s="42"/>
      <c r="DI756" s="42"/>
      <c r="DJ756" s="42"/>
      <c r="DK756" s="42"/>
      <c r="DL756" s="42"/>
      <c r="DM756" s="42"/>
      <c r="DN756" s="42"/>
      <c r="DO756" s="42"/>
      <c r="DP756" s="42"/>
      <c r="DQ756" s="42"/>
      <c r="DR756" s="42"/>
      <c r="DS756" s="42"/>
    </row>
    <row r="757" spans="1:123" x14ac:dyDescent="0.2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  <c r="CH757" s="42"/>
      <c r="CI757" s="42"/>
      <c r="CJ757" s="42"/>
      <c r="CK757" s="42"/>
      <c r="CL757" s="42"/>
      <c r="CM757" s="42"/>
      <c r="CN757" s="42"/>
      <c r="CO757" s="42"/>
      <c r="CP757" s="42"/>
      <c r="CQ757" s="42"/>
      <c r="CR757" s="42"/>
      <c r="CS757" s="42"/>
      <c r="CT757" s="42"/>
      <c r="CU757" s="42"/>
      <c r="CV757" s="42"/>
      <c r="CW757" s="42"/>
      <c r="CX757" s="42"/>
      <c r="CY757" s="42"/>
      <c r="CZ757" s="42"/>
      <c r="DA757" s="42"/>
      <c r="DB757" s="42"/>
      <c r="DC757" s="42"/>
      <c r="DD757" s="42"/>
      <c r="DE757" s="42"/>
      <c r="DF757" s="42"/>
      <c r="DG757" s="42"/>
      <c r="DH757" s="42"/>
      <c r="DI757" s="42"/>
      <c r="DJ757" s="42"/>
      <c r="DK757" s="42"/>
      <c r="DL757" s="42"/>
      <c r="DM757" s="42"/>
      <c r="DN757" s="42"/>
      <c r="DO757" s="42"/>
      <c r="DP757" s="42"/>
      <c r="DQ757" s="42"/>
      <c r="DR757" s="42"/>
      <c r="DS757" s="42"/>
    </row>
    <row r="758" spans="1:123" x14ac:dyDescent="0.2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  <c r="CH758" s="42"/>
      <c r="CI758" s="42"/>
      <c r="CJ758" s="42"/>
      <c r="CK758" s="42"/>
      <c r="CL758" s="42"/>
      <c r="CM758" s="42"/>
      <c r="CN758" s="42"/>
      <c r="CO758" s="42"/>
      <c r="CP758" s="42"/>
      <c r="CQ758" s="42"/>
      <c r="CR758" s="42"/>
      <c r="CS758" s="42"/>
      <c r="CT758" s="42"/>
      <c r="CU758" s="42"/>
      <c r="CV758" s="42"/>
      <c r="CW758" s="42"/>
      <c r="CX758" s="42"/>
      <c r="CY758" s="42"/>
      <c r="CZ758" s="42"/>
      <c r="DA758" s="42"/>
      <c r="DB758" s="42"/>
      <c r="DC758" s="42"/>
      <c r="DD758" s="42"/>
      <c r="DE758" s="42"/>
      <c r="DF758" s="42"/>
      <c r="DG758" s="42"/>
      <c r="DH758" s="42"/>
      <c r="DI758" s="42"/>
      <c r="DJ758" s="42"/>
      <c r="DK758" s="42"/>
      <c r="DL758" s="42"/>
      <c r="DM758" s="42"/>
      <c r="DN758" s="42"/>
      <c r="DO758" s="42"/>
      <c r="DP758" s="42"/>
      <c r="DQ758" s="42"/>
      <c r="DR758" s="42"/>
      <c r="DS758" s="42"/>
    </row>
    <row r="759" spans="1:123" x14ac:dyDescent="0.2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  <c r="CH759" s="42"/>
      <c r="CI759" s="42"/>
      <c r="CJ759" s="42"/>
      <c r="CK759" s="42"/>
      <c r="CL759" s="42"/>
      <c r="CM759" s="42"/>
      <c r="CN759" s="42"/>
      <c r="CO759" s="42"/>
      <c r="CP759" s="42"/>
      <c r="CQ759" s="42"/>
      <c r="CR759" s="42"/>
      <c r="CS759" s="42"/>
      <c r="CT759" s="42"/>
      <c r="CU759" s="42"/>
      <c r="CV759" s="42"/>
      <c r="CW759" s="42"/>
      <c r="CX759" s="42"/>
      <c r="CY759" s="42"/>
      <c r="CZ759" s="42"/>
      <c r="DA759" s="42"/>
      <c r="DB759" s="42"/>
      <c r="DC759" s="42"/>
      <c r="DD759" s="42"/>
      <c r="DE759" s="42"/>
      <c r="DF759" s="42"/>
      <c r="DG759" s="42"/>
      <c r="DH759" s="42"/>
      <c r="DI759" s="42"/>
      <c r="DJ759" s="42"/>
      <c r="DK759" s="42"/>
      <c r="DL759" s="42"/>
      <c r="DM759" s="42"/>
      <c r="DN759" s="42"/>
      <c r="DO759" s="42"/>
      <c r="DP759" s="42"/>
      <c r="DQ759" s="42"/>
      <c r="DR759" s="42"/>
      <c r="DS759" s="42"/>
    </row>
    <row r="760" spans="1:123" x14ac:dyDescent="0.2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  <c r="CH760" s="42"/>
      <c r="CI760" s="42"/>
      <c r="CJ760" s="42"/>
      <c r="CK760" s="42"/>
      <c r="CL760" s="42"/>
      <c r="CM760" s="42"/>
      <c r="CN760" s="42"/>
      <c r="CO760" s="42"/>
      <c r="CP760" s="42"/>
      <c r="CQ760" s="42"/>
      <c r="CR760" s="42"/>
      <c r="CS760" s="42"/>
      <c r="CT760" s="42"/>
      <c r="CU760" s="42"/>
      <c r="CV760" s="42"/>
      <c r="CW760" s="42"/>
      <c r="CX760" s="42"/>
      <c r="CY760" s="42"/>
      <c r="CZ760" s="42"/>
      <c r="DA760" s="42"/>
      <c r="DB760" s="42"/>
      <c r="DC760" s="42"/>
      <c r="DD760" s="42"/>
      <c r="DE760" s="42"/>
      <c r="DF760" s="42"/>
      <c r="DG760" s="42"/>
      <c r="DH760" s="42"/>
      <c r="DI760" s="42"/>
      <c r="DJ760" s="42"/>
      <c r="DK760" s="42"/>
      <c r="DL760" s="42"/>
      <c r="DM760" s="42"/>
      <c r="DN760" s="42"/>
      <c r="DO760" s="42"/>
      <c r="DP760" s="42"/>
      <c r="DQ760" s="42"/>
      <c r="DR760" s="42"/>
      <c r="DS760" s="42"/>
    </row>
    <row r="761" spans="1:123" x14ac:dyDescent="0.2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  <c r="CH761" s="42"/>
      <c r="CI761" s="42"/>
      <c r="CJ761" s="42"/>
      <c r="CK761" s="42"/>
      <c r="CL761" s="42"/>
      <c r="CM761" s="42"/>
      <c r="CN761" s="42"/>
      <c r="CO761" s="42"/>
      <c r="CP761" s="42"/>
      <c r="CQ761" s="42"/>
      <c r="CR761" s="42"/>
      <c r="CS761" s="42"/>
      <c r="CT761" s="42"/>
      <c r="CU761" s="42"/>
      <c r="CV761" s="42"/>
      <c r="CW761" s="42"/>
      <c r="CX761" s="42"/>
      <c r="CY761" s="42"/>
      <c r="CZ761" s="42"/>
      <c r="DA761" s="42"/>
      <c r="DB761" s="42"/>
      <c r="DC761" s="42"/>
      <c r="DD761" s="42"/>
      <c r="DE761" s="42"/>
      <c r="DF761" s="42"/>
      <c r="DG761" s="42"/>
      <c r="DH761" s="42"/>
      <c r="DI761" s="42"/>
      <c r="DJ761" s="42"/>
      <c r="DK761" s="42"/>
      <c r="DL761" s="42"/>
      <c r="DM761" s="42"/>
      <c r="DN761" s="42"/>
      <c r="DO761" s="42"/>
      <c r="DP761" s="42"/>
      <c r="DQ761" s="42"/>
      <c r="DR761" s="42"/>
      <c r="DS761" s="42"/>
    </row>
    <row r="762" spans="1:123" x14ac:dyDescent="0.2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  <c r="CH762" s="42"/>
      <c r="CI762" s="42"/>
      <c r="CJ762" s="42"/>
      <c r="CK762" s="42"/>
      <c r="CL762" s="42"/>
      <c r="CM762" s="42"/>
      <c r="CN762" s="42"/>
      <c r="CO762" s="42"/>
      <c r="CP762" s="42"/>
      <c r="CQ762" s="42"/>
      <c r="CR762" s="42"/>
      <c r="CS762" s="42"/>
      <c r="CT762" s="42"/>
      <c r="CU762" s="42"/>
      <c r="CV762" s="42"/>
      <c r="CW762" s="42"/>
      <c r="CX762" s="42"/>
      <c r="CY762" s="42"/>
      <c r="CZ762" s="42"/>
      <c r="DA762" s="42"/>
      <c r="DB762" s="42"/>
      <c r="DC762" s="42"/>
      <c r="DD762" s="42"/>
      <c r="DE762" s="42"/>
      <c r="DF762" s="42"/>
      <c r="DG762" s="42"/>
      <c r="DH762" s="42"/>
      <c r="DI762" s="42"/>
      <c r="DJ762" s="42"/>
      <c r="DK762" s="42"/>
      <c r="DL762" s="42"/>
      <c r="DM762" s="42"/>
      <c r="DN762" s="42"/>
      <c r="DO762" s="42"/>
      <c r="DP762" s="42"/>
      <c r="DQ762" s="42"/>
      <c r="DR762" s="42"/>
      <c r="DS762" s="42"/>
    </row>
    <row r="763" spans="1:123" x14ac:dyDescent="0.2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  <c r="CH763" s="42"/>
      <c r="CI763" s="42"/>
      <c r="CJ763" s="42"/>
      <c r="CK763" s="42"/>
      <c r="CL763" s="42"/>
      <c r="CM763" s="42"/>
      <c r="CN763" s="42"/>
      <c r="CO763" s="42"/>
      <c r="CP763" s="42"/>
      <c r="CQ763" s="42"/>
      <c r="CR763" s="42"/>
      <c r="CS763" s="42"/>
      <c r="CT763" s="42"/>
      <c r="CU763" s="42"/>
      <c r="CV763" s="42"/>
      <c r="CW763" s="42"/>
      <c r="CX763" s="42"/>
      <c r="CY763" s="42"/>
      <c r="CZ763" s="42"/>
      <c r="DA763" s="42"/>
      <c r="DB763" s="42"/>
      <c r="DC763" s="42"/>
      <c r="DD763" s="42"/>
      <c r="DE763" s="42"/>
      <c r="DF763" s="42"/>
      <c r="DG763" s="42"/>
      <c r="DH763" s="42"/>
      <c r="DI763" s="42"/>
      <c r="DJ763" s="42"/>
      <c r="DK763" s="42"/>
      <c r="DL763" s="42"/>
      <c r="DM763" s="42"/>
      <c r="DN763" s="42"/>
      <c r="DO763" s="42"/>
      <c r="DP763" s="42"/>
      <c r="DQ763" s="42"/>
      <c r="DR763" s="42"/>
      <c r="DS763" s="42"/>
    </row>
    <row r="764" spans="1:123" x14ac:dyDescent="0.2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  <c r="CH764" s="42"/>
      <c r="CI764" s="42"/>
      <c r="CJ764" s="42"/>
      <c r="CK764" s="42"/>
      <c r="CL764" s="42"/>
      <c r="CM764" s="42"/>
      <c r="CN764" s="42"/>
      <c r="CO764" s="42"/>
      <c r="CP764" s="42"/>
      <c r="CQ764" s="42"/>
      <c r="CR764" s="42"/>
      <c r="CS764" s="42"/>
      <c r="CT764" s="42"/>
      <c r="CU764" s="42"/>
      <c r="CV764" s="42"/>
      <c r="CW764" s="42"/>
      <c r="CX764" s="42"/>
      <c r="CY764" s="42"/>
      <c r="CZ764" s="42"/>
      <c r="DA764" s="42"/>
      <c r="DB764" s="42"/>
      <c r="DC764" s="42"/>
      <c r="DD764" s="42"/>
      <c r="DE764" s="42"/>
      <c r="DF764" s="42"/>
      <c r="DG764" s="42"/>
      <c r="DH764" s="42"/>
      <c r="DI764" s="42"/>
      <c r="DJ764" s="42"/>
      <c r="DK764" s="42"/>
      <c r="DL764" s="42"/>
      <c r="DM764" s="42"/>
      <c r="DN764" s="42"/>
      <c r="DO764" s="42"/>
      <c r="DP764" s="42"/>
      <c r="DQ764" s="42"/>
      <c r="DR764" s="42"/>
      <c r="DS764" s="42"/>
    </row>
    <row r="765" spans="1:123" x14ac:dyDescent="0.2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  <c r="CH765" s="42"/>
      <c r="CI765" s="42"/>
      <c r="CJ765" s="42"/>
      <c r="CK765" s="42"/>
      <c r="CL765" s="42"/>
      <c r="CM765" s="42"/>
      <c r="CN765" s="42"/>
      <c r="CO765" s="42"/>
      <c r="CP765" s="42"/>
      <c r="CQ765" s="42"/>
      <c r="CR765" s="42"/>
      <c r="CS765" s="42"/>
      <c r="CT765" s="42"/>
      <c r="CU765" s="42"/>
      <c r="CV765" s="42"/>
      <c r="CW765" s="42"/>
      <c r="CX765" s="42"/>
      <c r="CY765" s="42"/>
      <c r="CZ765" s="42"/>
      <c r="DA765" s="42"/>
      <c r="DB765" s="42"/>
      <c r="DC765" s="42"/>
      <c r="DD765" s="42"/>
      <c r="DE765" s="42"/>
      <c r="DF765" s="42"/>
      <c r="DG765" s="42"/>
      <c r="DH765" s="42"/>
      <c r="DI765" s="42"/>
      <c r="DJ765" s="42"/>
      <c r="DK765" s="42"/>
      <c r="DL765" s="42"/>
      <c r="DM765" s="42"/>
      <c r="DN765" s="42"/>
      <c r="DO765" s="42"/>
      <c r="DP765" s="42"/>
      <c r="DQ765" s="42"/>
      <c r="DR765" s="42"/>
      <c r="DS765" s="42"/>
    </row>
    <row r="766" spans="1:123" x14ac:dyDescent="0.2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  <c r="CH766" s="42"/>
      <c r="CI766" s="42"/>
      <c r="CJ766" s="42"/>
      <c r="CK766" s="42"/>
      <c r="CL766" s="42"/>
      <c r="CM766" s="42"/>
      <c r="CN766" s="42"/>
      <c r="CO766" s="42"/>
      <c r="CP766" s="42"/>
      <c r="CQ766" s="42"/>
      <c r="CR766" s="42"/>
      <c r="CS766" s="42"/>
      <c r="CT766" s="42"/>
      <c r="CU766" s="42"/>
      <c r="CV766" s="42"/>
      <c r="CW766" s="42"/>
      <c r="CX766" s="42"/>
      <c r="CY766" s="42"/>
      <c r="CZ766" s="42"/>
      <c r="DA766" s="42"/>
      <c r="DB766" s="42"/>
      <c r="DC766" s="42"/>
      <c r="DD766" s="42"/>
      <c r="DE766" s="42"/>
      <c r="DF766" s="42"/>
      <c r="DG766" s="42"/>
      <c r="DH766" s="42"/>
      <c r="DI766" s="42"/>
      <c r="DJ766" s="42"/>
      <c r="DK766" s="42"/>
      <c r="DL766" s="42"/>
      <c r="DM766" s="42"/>
      <c r="DN766" s="42"/>
      <c r="DO766" s="42"/>
      <c r="DP766" s="42"/>
      <c r="DQ766" s="42"/>
      <c r="DR766" s="42"/>
      <c r="DS766" s="42"/>
    </row>
    <row r="767" spans="1:123" x14ac:dyDescent="0.2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  <c r="CH767" s="42"/>
      <c r="CI767" s="42"/>
      <c r="CJ767" s="42"/>
      <c r="CK767" s="42"/>
      <c r="CL767" s="42"/>
      <c r="CM767" s="42"/>
      <c r="CN767" s="42"/>
      <c r="CO767" s="42"/>
      <c r="CP767" s="42"/>
      <c r="CQ767" s="42"/>
      <c r="CR767" s="42"/>
      <c r="CS767" s="42"/>
      <c r="CT767" s="42"/>
      <c r="CU767" s="42"/>
      <c r="CV767" s="42"/>
      <c r="CW767" s="42"/>
      <c r="CX767" s="42"/>
      <c r="CY767" s="42"/>
      <c r="CZ767" s="42"/>
      <c r="DA767" s="42"/>
      <c r="DB767" s="42"/>
      <c r="DC767" s="42"/>
      <c r="DD767" s="42"/>
      <c r="DE767" s="42"/>
      <c r="DF767" s="42"/>
      <c r="DG767" s="42"/>
      <c r="DH767" s="42"/>
      <c r="DI767" s="42"/>
      <c r="DJ767" s="42"/>
      <c r="DK767" s="42"/>
      <c r="DL767" s="42"/>
      <c r="DM767" s="42"/>
      <c r="DN767" s="42"/>
      <c r="DO767" s="42"/>
      <c r="DP767" s="42"/>
      <c r="DQ767" s="42"/>
      <c r="DR767" s="42"/>
      <c r="DS767" s="42"/>
    </row>
    <row r="768" spans="1:123" x14ac:dyDescent="0.2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  <c r="CH768" s="42"/>
      <c r="CI768" s="42"/>
      <c r="CJ768" s="42"/>
      <c r="CK768" s="42"/>
      <c r="CL768" s="42"/>
      <c r="CM768" s="42"/>
      <c r="CN768" s="42"/>
      <c r="CO768" s="42"/>
      <c r="CP768" s="42"/>
      <c r="CQ768" s="42"/>
      <c r="CR768" s="42"/>
      <c r="CS768" s="42"/>
      <c r="CT768" s="42"/>
      <c r="CU768" s="42"/>
      <c r="CV768" s="42"/>
      <c r="CW768" s="42"/>
      <c r="CX768" s="42"/>
      <c r="CY768" s="42"/>
      <c r="CZ768" s="42"/>
      <c r="DA768" s="42"/>
      <c r="DB768" s="42"/>
      <c r="DC768" s="42"/>
      <c r="DD768" s="42"/>
      <c r="DE768" s="42"/>
      <c r="DF768" s="42"/>
      <c r="DG768" s="42"/>
      <c r="DH768" s="42"/>
      <c r="DI768" s="42"/>
      <c r="DJ768" s="42"/>
      <c r="DK768" s="42"/>
      <c r="DL768" s="42"/>
      <c r="DM768" s="42"/>
      <c r="DN768" s="42"/>
      <c r="DO768" s="42"/>
      <c r="DP768" s="42"/>
      <c r="DQ768" s="42"/>
      <c r="DR768" s="42"/>
      <c r="DS768" s="42"/>
    </row>
    <row r="769" spans="1:123" x14ac:dyDescent="0.2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  <c r="CH769" s="42"/>
      <c r="CI769" s="42"/>
      <c r="CJ769" s="42"/>
      <c r="CK769" s="42"/>
      <c r="CL769" s="42"/>
      <c r="CM769" s="42"/>
      <c r="CN769" s="42"/>
      <c r="CO769" s="42"/>
      <c r="CP769" s="42"/>
      <c r="CQ769" s="42"/>
      <c r="CR769" s="42"/>
      <c r="CS769" s="42"/>
      <c r="CT769" s="42"/>
      <c r="CU769" s="42"/>
      <c r="CV769" s="42"/>
      <c r="CW769" s="42"/>
      <c r="CX769" s="42"/>
      <c r="CY769" s="42"/>
      <c r="CZ769" s="42"/>
      <c r="DA769" s="42"/>
      <c r="DB769" s="42"/>
      <c r="DC769" s="42"/>
      <c r="DD769" s="42"/>
      <c r="DE769" s="42"/>
      <c r="DF769" s="42"/>
      <c r="DG769" s="42"/>
      <c r="DH769" s="42"/>
      <c r="DI769" s="42"/>
      <c r="DJ769" s="42"/>
      <c r="DK769" s="42"/>
      <c r="DL769" s="42"/>
      <c r="DM769" s="42"/>
      <c r="DN769" s="42"/>
      <c r="DO769" s="42"/>
      <c r="DP769" s="42"/>
      <c r="DQ769" s="42"/>
      <c r="DR769" s="42"/>
      <c r="DS769" s="42"/>
    </row>
    <row r="770" spans="1:123" x14ac:dyDescent="0.2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  <c r="CH770" s="42"/>
      <c r="CI770" s="42"/>
      <c r="CJ770" s="42"/>
      <c r="CK770" s="42"/>
      <c r="CL770" s="42"/>
      <c r="CM770" s="42"/>
      <c r="CN770" s="42"/>
      <c r="CO770" s="42"/>
      <c r="CP770" s="42"/>
      <c r="CQ770" s="42"/>
      <c r="CR770" s="42"/>
      <c r="CS770" s="42"/>
      <c r="CT770" s="42"/>
      <c r="CU770" s="42"/>
      <c r="CV770" s="42"/>
      <c r="CW770" s="42"/>
      <c r="CX770" s="42"/>
      <c r="CY770" s="42"/>
      <c r="CZ770" s="42"/>
      <c r="DA770" s="42"/>
      <c r="DB770" s="42"/>
      <c r="DC770" s="42"/>
      <c r="DD770" s="42"/>
      <c r="DE770" s="42"/>
      <c r="DF770" s="42"/>
      <c r="DG770" s="42"/>
      <c r="DH770" s="42"/>
      <c r="DI770" s="42"/>
      <c r="DJ770" s="42"/>
      <c r="DK770" s="42"/>
      <c r="DL770" s="42"/>
      <c r="DM770" s="42"/>
      <c r="DN770" s="42"/>
      <c r="DO770" s="42"/>
      <c r="DP770" s="42"/>
      <c r="DQ770" s="42"/>
      <c r="DR770" s="42"/>
      <c r="DS770" s="42"/>
    </row>
    <row r="771" spans="1:123" x14ac:dyDescent="0.2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  <c r="CH771" s="42"/>
      <c r="CI771" s="42"/>
      <c r="CJ771" s="42"/>
      <c r="CK771" s="42"/>
      <c r="CL771" s="42"/>
      <c r="CM771" s="42"/>
      <c r="CN771" s="42"/>
      <c r="CO771" s="42"/>
      <c r="CP771" s="42"/>
      <c r="CQ771" s="42"/>
      <c r="CR771" s="42"/>
      <c r="CS771" s="42"/>
      <c r="CT771" s="42"/>
      <c r="CU771" s="42"/>
      <c r="CV771" s="42"/>
      <c r="CW771" s="42"/>
      <c r="CX771" s="42"/>
      <c r="CY771" s="42"/>
      <c r="CZ771" s="42"/>
      <c r="DA771" s="42"/>
      <c r="DB771" s="42"/>
      <c r="DC771" s="42"/>
      <c r="DD771" s="42"/>
      <c r="DE771" s="42"/>
      <c r="DF771" s="42"/>
      <c r="DG771" s="42"/>
      <c r="DH771" s="42"/>
      <c r="DI771" s="42"/>
      <c r="DJ771" s="42"/>
      <c r="DK771" s="42"/>
      <c r="DL771" s="42"/>
      <c r="DM771" s="42"/>
      <c r="DN771" s="42"/>
      <c r="DO771" s="42"/>
      <c r="DP771" s="42"/>
      <c r="DQ771" s="42"/>
      <c r="DR771" s="42"/>
      <c r="DS771" s="42"/>
    </row>
    <row r="772" spans="1:123" x14ac:dyDescent="0.2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  <c r="CH772" s="42"/>
      <c r="CI772" s="42"/>
      <c r="CJ772" s="42"/>
      <c r="CK772" s="42"/>
      <c r="CL772" s="42"/>
      <c r="CM772" s="42"/>
      <c r="CN772" s="42"/>
      <c r="CO772" s="42"/>
      <c r="CP772" s="42"/>
      <c r="CQ772" s="42"/>
      <c r="CR772" s="42"/>
      <c r="CS772" s="42"/>
      <c r="CT772" s="42"/>
      <c r="CU772" s="42"/>
      <c r="CV772" s="42"/>
      <c r="CW772" s="42"/>
      <c r="CX772" s="42"/>
      <c r="CY772" s="42"/>
      <c r="CZ772" s="42"/>
      <c r="DA772" s="42"/>
      <c r="DB772" s="42"/>
      <c r="DC772" s="42"/>
      <c r="DD772" s="42"/>
      <c r="DE772" s="42"/>
      <c r="DF772" s="42"/>
      <c r="DG772" s="42"/>
      <c r="DH772" s="42"/>
      <c r="DI772" s="42"/>
      <c r="DJ772" s="42"/>
      <c r="DK772" s="42"/>
      <c r="DL772" s="42"/>
      <c r="DM772" s="42"/>
      <c r="DN772" s="42"/>
      <c r="DO772" s="42"/>
      <c r="DP772" s="42"/>
      <c r="DQ772" s="42"/>
      <c r="DR772" s="42"/>
      <c r="DS772" s="42"/>
    </row>
    <row r="773" spans="1:123" x14ac:dyDescent="0.2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  <c r="CH773" s="42"/>
      <c r="CI773" s="42"/>
      <c r="CJ773" s="42"/>
      <c r="CK773" s="42"/>
      <c r="CL773" s="42"/>
      <c r="CM773" s="42"/>
      <c r="CN773" s="42"/>
      <c r="CO773" s="42"/>
      <c r="CP773" s="42"/>
      <c r="CQ773" s="42"/>
      <c r="CR773" s="42"/>
      <c r="CS773" s="42"/>
      <c r="CT773" s="42"/>
      <c r="CU773" s="42"/>
      <c r="CV773" s="42"/>
      <c r="CW773" s="42"/>
      <c r="CX773" s="42"/>
      <c r="CY773" s="42"/>
      <c r="CZ773" s="42"/>
      <c r="DA773" s="42"/>
      <c r="DB773" s="42"/>
      <c r="DC773" s="42"/>
      <c r="DD773" s="42"/>
      <c r="DE773" s="42"/>
      <c r="DF773" s="42"/>
      <c r="DG773" s="42"/>
      <c r="DH773" s="42"/>
      <c r="DI773" s="42"/>
      <c r="DJ773" s="42"/>
      <c r="DK773" s="42"/>
      <c r="DL773" s="42"/>
      <c r="DM773" s="42"/>
      <c r="DN773" s="42"/>
      <c r="DO773" s="42"/>
      <c r="DP773" s="42"/>
      <c r="DQ773" s="42"/>
      <c r="DR773" s="42"/>
      <c r="DS773" s="42"/>
    </row>
    <row r="774" spans="1:123" x14ac:dyDescent="0.2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  <c r="CH774" s="42"/>
      <c r="CI774" s="42"/>
      <c r="CJ774" s="42"/>
      <c r="CK774" s="42"/>
      <c r="CL774" s="42"/>
      <c r="CM774" s="42"/>
      <c r="CN774" s="42"/>
      <c r="CO774" s="42"/>
      <c r="CP774" s="42"/>
      <c r="CQ774" s="42"/>
      <c r="CR774" s="42"/>
      <c r="CS774" s="42"/>
      <c r="CT774" s="42"/>
      <c r="CU774" s="42"/>
      <c r="CV774" s="42"/>
      <c r="CW774" s="42"/>
      <c r="CX774" s="42"/>
      <c r="CY774" s="42"/>
      <c r="CZ774" s="42"/>
      <c r="DA774" s="42"/>
      <c r="DB774" s="42"/>
      <c r="DC774" s="42"/>
      <c r="DD774" s="42"/>
      <c r="DE774" s="42"/>
      <c r="DF774" s="42"/>
      <c r="DG774" s="42"/>
      <c r="DH774" s="42"/>
      <c r="DI774" s="42"/>
      <c r="DJ774" s="42"/>
      <c r="DK774" s="42"/>
      <c r="DL774" s="42"/>
      <c r="DM774" s="42"/>
      <c r="DN774" s="42"/>
      <c r="DO774" s="42"/>
      <c r="DP774" s="42"/>
      <c r="DQ774" s="42"/>
      <c r="DR774" s="42"/>
      <c r="DS774" s="42"/>
    </row>
    <row r="775" spans="1:123" x14ac:dyDescent="0.2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  <c r="DI775" s="42"/>
      <c r="DJ775" s="42"/>
      <c r="DK775" s="42"/>
      <c r="DL775" s="42"/>
      <c r="DM775" s="42"/>
      <c r="DN775" s="42"/>
      <c r="DO775" s="42"/>
      <c r="DP775" s="42"/>
      <c r="DQ775" s="42"/>
      <c r="DR775" s="42"/>
      <c r="DS775" s="42"/>
    </row>
    <row r="776" spans="1:123" x14ac:dyDescent="0.2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  <c r="CH776" s="42"/>
      <c r="CI776" s="42"/>
      <c r="CJ776" s="42"/>
      <c r="CK776" s="42"/>
      <c r="CL776" s="42"/>
      <c r="CM776" s="42"/>
      <c r="CN776" s="42"/>
      <c r="CO776" s="42"/>
      <c r="CP776" s="42"/>
      <c r="CQ776" s="42"/>
      <c r="CR776" s="42"/>
      <c r="CS776" s="42"/>
      <c r="CT776" s="42"/>
      <c r="CU776" s="42"/>
      <c r="CV776" s="42"/>
      <c r="CW776" s="42"/>
      <c r="CX776" s="42"/>
      <c r="CY776" s="42"/>
      <c r="CZ776" s="42"/>
      <c r="DA776" s="42"/>
      <c r="DB776" s="42"/>
      <c r="DC776" s="42"/>
      <c r="DD776" s="42"/>
      <c r="DE776" s="42"/>
      <c r="DF776" s="42"/>
      <c r="DG776" s="42"/>
      <c r="DH776" s="42"/>
      <c r="DI776" s="42"/>
      <c r="DJ776" s="42"/>
      <c r="DK776" s="42"/>
      <c r="DL776" s="42"/>
      <c r="DM776" s="42"/>
      <c r="DN776" s="42"/>
      <c r="DO776" s="42"/>
      <c r="DP776" s="42"/>
      <c r="DQ776" s="42"/>
      <c r="DR776" s="42"/>
      <c r="DS776" s="42"/>
    </row>
    <row r="777" spans="1:123" x14ac:dyDescent="0.2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  <c r="CH777" s="42"/>
      <c r="CI777" s="42"/>
      <c r="CJ777" s="42"/>
      <c r="CK777" s="42"/>
      <c r="CL777" s="42"/>
      <c r="CM777" s="42"/>
      <c r="CN777" s="42"/>
      <c r="CO777" s="42"/>
      <c r="CP777" s="42"/>
      <c r="CQ777" s="42"/>
      <c r="CR777" s="42"/>
      <c r="CS777" s="42"/>
      <c r="CT777" s="42"/>
      <c r="CU777" s="42"/>
      <c r="CV777" s="42"/>
      <c r="CW777" s="42"/>
      <c r="CX777" s="42"/>
      <c r="CY777" s="42"/>
      <c r="CZ777" s="42"/>
      <c r="DA777" s="42"/>
      <c r="DB777" s="42"/>
      <c r="DC777" s="42"/>
      <c r="DD777" s="42"/>
      <c r="DE777" s="42"/>
      <c r="DF777" s="42"/>
      <c r="DG777" s="42"/>
      <c r="DH777" s="42"/>
      <c r="DI777" s="42"/>
      <c r="DJ777" s="42"/>
      <c r="DK777" s="42"/>
      <c r="DL777" s="42"/>
      <c r="DM777" s="42"/>
      <c r="DN777" s="42"/>
      <c r="DO777" s="42"/>
      <c r="DP777" s="42"/>
      <c r="DQ777" s="42"/>
      <c r="DR777" s="42"/>
      <c r="DS777" s="42"/>
    </row>
    <row r="778" spans="1:123" x14ac:dyDescent="0.2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  <c r="CH778" s="42"/>
      <c r="CI778" s="42"/>
      <c r="CJ778" s="42"/>
      <c r="CK778" s="42"/>
      <c r="CL778" s="42"/>
      <c r="CM778" s="42"/>
      <c r="CN778" s="42"/>
      <c r="CO778" s="42"/>
      <c r="CP778" s="42"/>
      <c r="CQ778" s="42"/>
      <c r="CR778" s="42"/>
      <c r="CS778" s="42"/>
      <c r="CT778" s="42"/>
      <c r="CU778" s="42"/>
      <c r="CV778" s="42"/>
      <c r="CW778" s="42"/>
      <c r="CX778" s="42"/>
      <c r="CY778" s="42"/>
      <c r="CZ778" s="42"/>
      <c r="DA778" s="42"/>
      <c r="DB778" s="42"/>
      <c r="DC778" s="42"/>
      <c r="DD778" s="42"/>
      <c r="DE778" s="42"/>
      <c r="DF778" s="42"/>
      <c r="DG778" s="42"/>
      <c r="DH778" s="42"/>
      <c r="DI778" s="42"/>
      <c r="DJ778" s="42"/>
      <c r="DK778" s="42"/>
      <c r="DL778" s="42"/>
      <c r="DM778" s="42"/>
      <c r="DN778" s="42"/>
      <c r="DO778" s="42"/>
      <c r="DP778" s="42"/>
      <c r="DQ778" s="42"/>
      <c r="DR778" s="42"/>
      <c r="DS778" s="42"/>
    </row>
    <row r="779" spans="1:123" x14ac:dyDescent="0.2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  <c r="CH779" s="42"/>
      <c r="CI779" s="42"/>
      <c r="CJ779" s="42"/>
      <c r="CK779" s="42"/>
      <c r="CL779" s="42"/>
      <c r="CM779" s="42"/>
      <c r="CN779" s="42"/>
      <c r="CO779" s="42"/>
      <c r="CP779" s="42"/>
      <c r="CQ779" s="42"/>
      <c r="CR779" s="42"/>
      <c r="CS779" s="42"/>
      <c r="CT779" s="42"/>
      <c r="CU779" s="42"/>
      <c r="CV779" s="42"/>
      <c r="CW779" s="42"/>
      <c r="CX779" s="42"/>
      <c r="CY779" s="42"/>
      <c r="CZ779" s="42"/>
      <c r="DA779" s="42"/>
      <c r="DB779" s="42"/>
      <c r="DC779" s="42"/>
      <c r="DD779" s="42"/>
      <c r="DE779" s="42"/>
      <c r="DF779" s="42"/>
      <c r="DG779" s="42"/>
      <c r="DH779" s="42"/>
      <c r="DI779" s="42"/>
      <c r="DJ779" s="42"/>
      <c r="DK779" s="42"/>
      <c r="DL779" s="42"/>
      <c r="DM779" s="42"/>
      <c r="DN779" s="42"/>
      <c r="DO779" s="42"/>
      <c r="DP779" s="42"/>
      <c r="DQ779" s="42"/>
      <c r="DR779" s="42"/>
      <c r="DS779" s="42"/>
    </row>
    <row r="780" spans="1:123" x14ac:dyDescent="0.2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  <c r="CH780" s="42"/>
      <c r="CI780" s="42"/>
      <c r="CJ780" s="42"/>
      <c r="CK780" s="42"/>
      <c r="CL780" s="42"/>
      <c r="CM780" s="42"/>
      <c r="CN780" s="42"/>
      <c r="CO780" s="42"/>
      <c r="CP780" s="42"/>
      <c r="CQ780" s="42"/>
      <c r="CR780" s="42"/>
      <c r="CS780" s="42"/>
      <c r="CT780" s="42"/>
      <c r="CU780" s="42"/>
      <c r="CV780" s="42"/>
      <c r="CW780" s="42"/>
      <c r="CX780" s="42"/>
      <c r="CY780" s="42"/>
      <c r="CZ780" s="42"/>
      <c r="DA780" s="42"/>
      <c r="DB780" s="42"/>
      <c r="DC780" s="42"/>
      <c r="DD780" s="42"/>
      <c r="DE780" s="42"/>
      <c r="DF780" s="42"/>
      <c r="DG780" s="42"/>
      <c r="DH780" s="42"/>
      <c r="DI780" s="42"/>
      <c r="DJ780" s="42"/>
      <c r="DK780" s="42"/>
      <c r="DL780" s="42"/>
      <c r="DM780" s="42"/>
      <c r="DN780" s="42"/>
      <c r="DO780" s="42"/>
      <c r="DP780" s="42"/>
      <c r="DQ780" s="42"/>
      <c r="DR780" s="42"/>
      <c r="DS780" s="42"/>
    </row>
    <row r="781" spans="1:123" x14ac:dyDescent="0.2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  <c r="CH781" s="42"/>
      <c r="CI781" s="42"/>
      <c r="CJ781" s="42"/>
      <c r="CK781" s="42"/>
      <c r="CL781" s="42"/>
      <c r="CM781" s="42"/>
      <c r="CN781" s="42"/>
      <c r="CO781" s="42"/>
      <c r="CP781" s="42"/>
      <c r="CQ781" s="42"/>
      <c r="CR781" s="42"/>
      <c r="CS781" s="42"/>
      <c r="CT781" s="42"/>
      <c r="CU781" s="42"/>
      <c r="CV781" s="42"/>
      <c r="CW781" s="42"/>
      <c r="CX781" s="42"/>
      <c r="CY781" s="42"/>
      <c r="CZ781" s="42"/>
      <c r="DA781" s="42"/>
      <c r="DB781" s="42"/>
      <c r="DC781" s="42"/>
      <c r="DD781" s="42"/>
      <c r="DE781" s="42"/>
      <c r="DF781" s="42"/>
      <c r="DG781" s="42"/>
      <c r="DH781" s="42"/>
      <c r="DI781" s="42"/>
      <c r="DJ781" s="42"/>
      <c r="DK781" s="42"/>
      <c r="DL781" s="42"/>
      <c r="DM781" s="42"/>
      <c r="DN781" s="42"/>
      <c r="DO781" s="42"/>
      <c r="DP781" s="42"/>
      <c r="DQ781" s="42"/>
      <c r="DR781" s="42"/>
      <c r="DS781" s="42"/>
    </row>
    <row r="782" spans="1:123" x14ac:dyDescent="0.2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  <c r="CH782" s="42"/>
      <c r="CI782" s="42"/>
      <c r="CJ782" s="42"/>
      <c r="CK782" s="42"/>
      <c r="CL782" s="42"/>
      <c r="CM782" s="42"/>
      <c r="CN782" s="42"/>
      <c r="CO782" s="42"/>
      <c r="CP782" s="42"/>
      <c r="CQ782" s="42"/>
      <c r="CR782" s="42"/>
      <c r="CS782" s="42"/>
      <c r="CT782" s="42"/>
      <c r="CU782" s="42"/>
      <c r="CV782" s="42"/>
      <c r="CW782" s="42"/>
      <c r="CX782" s="42"/>
      <c r="CY782" s="42"/>
      <c r="CZ782" s="42"/>
      <c r="DA782" s="42"/>
      <c r="DB782" s="42"/>
      <c r="DC782" s="42"/>
      <c r="DD782" s="42"/>
      <c r="DE782" s="42"/>
      <c r="DF782" s="42"/>
      <c r="DG782" s="42"/>
      <c r="DH782" s="42"/>
      <c r="DI782" s="42"/>
      <c r="DJ782" s="42"/>
      <c r="DK782" s="42"/>
      <c r="DL782" s="42"/>
      <c r="DM782" s="42"/>
      <c r="DN782" s="42"/>
      <c r="DO782" s="42"/>
      <c r="DP782" s="42"/>
      <c r="DQ782" s="42"/>
      <c r="DR782" s="42"/>
      <c r="DS782" s="42"/>
    </row>
    <row r="783" spans="1:123" x14ac:dyDescent="0.2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  <c r="CH783" s="42"/>
      <c r="CI783" s="42"/>
      <c r="CJ783" s="42"/>
      <c r="CK783" s="42"/>
      <c r="CL783" s="42"/>
      <c r="CM783" s="42"/>
      <c r="CN783" s="42"/>
      <c r="CO783" s="42"/>
      <c r="CP783" s="42"/>
      <c r="CQ783" s="42"/>
      <c r="CR783" s="42"/>
      <c r="CS783" s="42"/>
      <c r="CT783" s="42"/>
      <c r="CU783" s="42"/>
      <c r="CV783" s="42"/>
      <c r="CW783" s="42"/>
      <c r="CX783" s="42"/>
      <c r="CY783" s="42"/>
      <c r="CZ783" s="42"/>
      <c r="DA783" s="42"/>
      <c r="DB783" s="42"/>
      <c r="DC783" s="42"/>
      <c r="DD783" s="42"/>
      <c r="DE783" s="42"/>
      <c r="DF783" s="42"/>
      <c r="DG783" s="42"/>
      <c r="DH783" s="42"/>
      <c r="DI783" s="42"/>
      <c r="DJ783" s="42"/>
      <c r="DK783" s="42"/>
      <c r="DL783" s="42"/>
      <c r="DM783" s="42"/>
      <c r="DN783" s="42"/>
      <c r="DO783" s="42"/>
      <c r="DP783" s="42"/>
      <c r="DQ783" s="42"/>
      <c r="DR783" s="42"/>
      <c r="DS783" s="42"/>
    </row>
    <row r="784" spans="1:123" x14ac:dyDescent="0.2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  <c r="CH784" s="42"/>
      <c r="CI784" s="42"/>
      <c r="CJ784" s="42"/>
      <c r="CK784" s="42"/>
      <c r="CL784" s="42"/>
      <c r="CM784" s="42"/>
      <c r="CN784" s="42"/>
      <c r="CO784" s="42"/>
      <c r="CP784" s="42"/>
      <c r="CQ784" s="42"/>
      <c r="CR784" s="42"/>
      <c r="CS784" s="42"/>
      <c r="CT784" s="42"/>
      <c r="CU784" s="42"/>
      <c r="CV784" s="42"/>
      <c r="CW784" s="42"/>
      <c r="CX784" s="42"/>
      <c r="CY784" s="42"/>
      <c r="CZ784" s="42"/>
      <c r="DA784" s="42"/>
      <c r="DB784" s="42"/>
      <c r="DC784" s="42"/>
      <c r="DD784" s="42"/>
      <c r="DE784" s="42"/>
      <c r="DF784" s="42"/>
      <c r="DG784" s="42"/>
      <c r="DH784" s="42"/>
      <c r="DI784" s="42"/>
      <c r="DJ784" s="42"/>
      <c r="DK784" s="42"/>
      <c r="DL784" s="42"/>
      <c r="DM784" s="42"/>
      <c r="DN784" s="42"/>
      <c r="DO784" s="42"/>
      <c r="DP784" s="42"/>
      <c r="DQ784" s="42"/>
      <c r="DR784" s="42"/>
      <c r="DS784" s="42"/>
    </row>
    <row r="785" spans="1:123" x14ac:dyDescent="0.2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  <c r="CH785" s="42"/>
      <c r="CI785" s="42"/>
      <c r="CJ785" s="42"/>
      <c r="CK785" s="42"/>
      <c r="CL785" s="42"/>
      <c r="CM785" s="42"/>
      <c r="CN785" s="42"/>
      <c r="CO785" s="42"/>
      <c r="CP785" s="42"/>
      <c r="CQ785" s="42"/>
      <c r="CR785" s="42"/>
      <c r="CS785" s="42"/>
      <c r="CT785" s="42"/>
      <c r="CU785" s="42"/>
      <c r="CV785" s="42"/>
      <c r="CW785" s="42"/>
      <c r="CX785" s="42"/>
      <c r="CY785" s="42"/>
      <c r="CZ785" s="42"/>
      <c r="DA785" s="42"/>
      <c r="DB785" s="42"/>
      <c r="DC785" s="42"/>
      <c r="DD785" s="42"/>
      <c r="DE785" s="42"/>
      <c r="DF785" s="42"/>
      <c r="DG785" s="42"/>
      <c r="DH785" s="42"/>
      <c r="DI785" s="42"/>
      <c r="DJ785" s="42"/>
      <c r="DK785" s="42"/>
      <c r="DL785" s="42"/>
      <c r="DM785" s="42"/>
      <c r="DN785" s="42"/>
      <c r="DO785" s="42"/>
      <c r="DP785" s="42"/>
      <c r="DQ785" s="42"/>
      <c r="DR785" s="42"/>
      <c r="DS785" s="42"/>
    </row>
    <row r="786" spans="1:123" x14ac:dyDescent="0.2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  <c r="CH786" s="42"/>
      <c r="CI786" s="42"/>
      <c r="CJ786" s="42"/>
      <c r="CK786" s="42"/>
      <c r="CL786" s="42"/>
      <c r="CM786" s="42"/>
      <c r="CN786" s="42"/>
      <c r="CO786" s="42"/>
      <c r="CP786" s="42"/>
      <c r="CQ786" s="42"/>
      <c r="CR786" s="42"/>
      <c r="CS786" s="42"/>
      <c r="CT786" s="42"/>
      <c r="CU786" s="42"/>
      <c r="CV786" s="42"/>
      <c r="CW786" s="42"/>
      <c r="CX786" s="42"/>
      <c r="CY786" s="42"/>
      <c r="CZ786" s="42"/>
      <c r="DA786" s="42"/>
      <c r="DB786" s="42"/>
      <c r="DC786" s="42"/>
      <c r="DD786" s="42"/>
      <c r="DE786" s="42"/>
      <c r="DF786" s="42"/>
      <c r="DG786" s="42"/>
      <c r="DH786" s="42"/>
      <c r="DI786" s="42"/>
      <c r="DJ786" s="42"/>
      <c r="DK786" s="42"/>
      <c r="DL786" s="42"/>
      <c r="DM786" s="42"/>
      <c r="DN786" s="42"/>
      <c r="DO786" s="42"/>
      <c r="DP786" s="42"/>
      <c r="DQ786" s="42"/>
      <c r="DR786" s="42"/>
      <c r="DS786" s="42"/>
    </row>
    <row r="787" spans="1:123" x14ac:dyDescent="0.2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  <c r="CH787" s="42"/>
      <c r="CI787" s="42"/>
      <c r="CJ787" s="42"/>
      <c r="CK787" s="42"/>
      <c r="CL787" s="42"/>
      <c r="CM787" s="42"/>
      <c r="CN787" s="42"/>
      <c r="CO787" s="42"/>
      <c r="CP787" s="42"/>
      <c r="CQ787" s="42"/>
      <c r="CR787" s="42"/>
      <c r="CS787" s="42"/>
      <c r="CT787" s="42"/>
      <c r="CU787" s="42"/>
      <c r="CV787" s="42"/>
      <c r="CW787" s="42"/>
      <c r="CX787" s="42"/>
      <c r="CY787" s="42"/>
      <c r="CZ787" s="42"/>
      <c r="DA787" s="42"/>
      <c r="DB787" s="42"/>
      <c r="DC787" s="42"/>
      <c r="DD787" s="42"/>
      <c r="DE787" s="42"/>
      <c r="DF787" s="42"/>
      <c r="DG787" s="42"/>
      <c r="DH787" s="42"/>
      <c r="DI787" s="42"/>
      <c r="DJ787" s="42"/>
      <c r="DK787" s="42"/>
      <c r="DL787" s="42"/>
      <c r="DM787" s="42"/>
      <c r="DN787" s="42"/>
      <c r="DO787" s="42"/>
      <c r="DP787" s="42"/>
      <c r="DQ787" s="42"/>
      <c r="DR787" s="42"/>
      <c r="DS787" s="42"/>
    </row>
    <row r="788" spans="1:123" x14ac:dyDescent="0.2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  <c r="CH788" s="42"/>
      <c r="CI788" s="42"/>
      <c r="CJ788" s="42"/>
      <c r="CK788" s="42"/>
      <c r="CL788" s="42"/>
      <c r="CM788" s="42"/>
      <c r="CN788" s="42"/>
      <c r="CO788" s="42"/>
      <c r="CP788" s="42"/>
      <c r="CQ788" s="42"/>
      <c r="CR788" s="42"/>
      <c r="CS788" s="42"/>
      <c r="CT788" s="42"/>
      <c r="CU788" s="42"/>
      <c r="CV788" s="42"/>
      <c r="CW788" s="42"/>
      <c r="CX788" s="42"/>
      <c r="CY788" s="42"/>
      <c r="CZ788" s="42"/>
      <c r="DA788" s="42"/>
      <c r="DB788" s="42"/>
      <c r="DC788" s="42"/>
      <c r="DD788" s="42"/>
      <c r="DE788" s="42"/>
      <c r="DF788" s="42"/>
      <c r="DG788" s="42"/>
      <c r="DH788" s="42"/>
      <c r="DI788" s="42"/>
      <c r="DJ788" s="42"/>
      <c r="DK788" s="42"/>
      <c r="DL788" s="42"/>
      <c r="DM788" s="42"/>
      <c r="DN788" s="42"/>
      <c r="DO788" s="42"/>
      <c r="DP788" s="42"/>
      <c r="DQ788" s="42"/>
      <c r="DR788" s="42"/>
      <c r="DS788" s="42"/>
    </row>
    <row r="789" spans="1:123" x14ac:dyDescent="0.2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  <c r="CH789" s="42"/>
      <c r="CI789" s="42"/>
      <c r="CJ789" s="42"/>
      <c r="CK789" s="42"/>
      <c r="CL789" s="42"/>
      <c r="CM789" s="42"/>
      <c r="CN789" s="42"/>
      <c r="CO789" s="42"/>
      <c r="CP789" s="42"/>
      <c r="CQ789" s="42"/>
      <c r="CR789" s="42"/>
      <c r="CS789" s="42"/>
      <c r="CT789" s="42"/>
      <c r="CU789" s="42"/>
      <c r="CV789" s="42"/>
      <c r="CW789" s="42"/>
      <c r="CX789" s="42"/>
      <c r="CY789" s="42"/>
      <c r="CZ789" s="42"/>
      <c r="DA789" s="42"/>
      <c r="DB789" s="42"/>
      <c r="DC789" s="42"/>
      <c r="DD789" s="42"/>
      <c r="DE789" s="42"/>
      <c r="DF789" s="42"/>
      <c r="DG789" s="42"/>
      <c r="DH789" s="42"/>
      <c r="DI789" s="42"/>
      <c r="DJ789" s="42"/>
      <c r="DK789" s="42"/>
      <c r="DL789" s="42"/>
      <c r="DM789" s="42"/>
      <c r="DN789" s="42"/>
      <c r="DO789" s="42"/>
      <c r="DP789" s="42"/>
      <c r="DQ789" s="42"/>
      <c r="DR789" s="42"/>
      <c r="DS789" s="42"/>
    </row>
    <row r="790" spans="1:123" x14ac:dyDescent="0.2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  <c r="CH790" s="42"/>
      <c r="CI790" s="42"/>
      <c r="CJ790" s="42"/>
      <c r="CK790" s="42"/>
      <c r="CL790" s="42"/>
      <c r="CM790" s="42"/>
      <c r="CN790" s="42"/>
      <c r="CO790" s="42"/>
      <c r="CP790" s="42"/>
      <c r="CQ790" s="42"/>
      <c r="CR790" s="42"/>
      <c r="CS790" s="42"/>
      <c r="CT790" s="42"/>
      <c r="CU790" s="42"/>
      <c r="CV790" s="42"/>
      <c r="CW790" s="42"/>
      <c r="CX790" s="42"/>
      <c r="CY790" s="42"/>
      <c r="CZ790" s="42"/>
      <c r="DA790" s="42"/>
      <c r="DB790" s="42"/>
      <c r="DC790" s="42"/>
      <c r="DD790" s="42"/>
      <c r="DE790" s="42"/>
      <c r="DF790" s="42"/>
      <c r="DG790" s="42"/>
      <c r="DH790" s="42"/>
      <c r="DI790" s="42"/>
      <c r="DJ790" s="42"/>
      <c r="DK790" s="42"/>
      <c r="DL790" s="42"/>
      <c r="DM790" s="42"/>
      <c r="DN790" s="42"/>
      <c r="DO790" s="42"/>
      <c r="DP790" s="42"/>
      <c r="DQ790" s="42"/>
      <c r="DR790" s="42"/>
      <c r="DS790" s="42"/>
    </row>
    <row r="791" spans="1:123" x14ac:dyDescent="0.2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  <c r="CH791" s="42"/>
      <c r="CI791" s="42"/>
      <c r="CJ791" s="42"/>
      <c r="CK791" s="42"/>
      <c r="CL791" s="42"/>
      <c r="CM791" s="42"/>
      <c r="CN791" s="42"/>
      <c r="CO791" s="42"/>
      <c r="CP791" s="42"/>
      <c r="CQ791" s="42"/>
      <c r="CR791" s="42"/>
      <c r="CS791" s="42"/>
      <c r="CT791" s="42"/>
      <c r="CU791" s="42"/>
      <c r="CV791" s="42"/>
      <c r="CW791" s="42"/>
      <c r="CX791" s="42"/>
      <c r="CY791" s="42"/>
      <c r="CZ791" s="42"/>
      <c r="DA791" s="42"/>
      <c r="DB791" s="42"/>
      <c r="DC791" s="42"/>
      <c r="DD791" s="42"/>
      <c r="DE791" s="42"/>
      <c r="DF791" s="42"/>
      <c r="DG791" s="42"/>
      <c r="DH791" s="42"/>
      <c r="DI791" s="42"/>
      <c r="DJ791" s="42"/>
      <c r="DK791" s="42"/>
      <c r="DL791" s="42"/>
      <c r="DM791" s="42"/>
      <c r="DN791" s="42"/>
      <c r="DO791" s="42"/>
      <c r="DP791" s="42"/>
      <c r="DQ791" s="42"/>
      <c r="DR791" s="42"/>
      <c r="DS791" s="42"/>
    </row>
    <row r="792" spans="1:123" x14ac:dyDescent="0.2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  <c r="CH792" s="42"/>
      <c r="CI792" s="42"/>
      <c r="CJ792" s="42"/>
      <c r="CK792" s="42"/>
      <c r="CL792" s="42"/>
      <c r="CM792" s="42"/>
      <c r="CN792" s="42"/>
      <c r="CO792" s="42"/>
      <c r="CP792" s="42"/>
      <c r="CQ792" s="42"/>
      <c r="CR792" s="42"/>
      <c r="CS792" s="42"/>
      <c r="CT792" s="42"/>
      <c r="CU792" s="42"/>
      <c r="CV792" s="42"/>
      <c r="CW792" s="42"/>
      <c r="CX792" s="42"/>
      <c r="CY792" s="42"/>
      <c r="CZ792" s="42"/>
      <c r="DA792" s="42"/>
      <c r="DB792" s="42"/>
      <c r="DC792" s="42"/>
      <c r="DD792" s="42"/>
      <c r="DE792" s="42"/>
      <c r="DF792" s="42"/>
      <c r="DG792" s="42"/>
      <c r="DH792" s="42"/>
      <c r="DI792" s="42"/>
      <c r="DJ792" s="42"/>
      <c r="DK792" s="42"/>
      <c r="DL792" s="42"/>
      <c r="DM792" s="42"/>
      <c r="DN792" s="42"/>
      <c r="DO792" s="42"/>
      <c r="DP792" s="42"/>
      <c r="DQ792" s="42"/>
      <c r="DR792" s="42"/>
      <c r="DS792" s="42"/>
    </row>
    <row r="793" spans="1:123" x14ac:dyDescent="0.2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  <c r="CH793" s="42"/>
      <c r="CI793" s="42"/>
      <c r="CJ793" s="42"/>
      <c r="CK793" s="42"/>
      <c r="CL793" s="42"/>
      <c r="CM793" s="42"/>
      <c r="CN793" s="42"/>
      <c r="CO793" s="42"/>
      <c r="CP793" s="42"/>
      <c r="CQ793" s="42"/>
      <c r="CR793" s="42"/>
      <c r="CS793" s="42"/>
      <c r="CT793" s="42"/>
      <c r="CU793" s="42"/>
      <c r="CV793" s="42"/>
      <c r="CW793" s="42"/>
      <c r="CX793" s="42"/>
      <c r="CY793" s="42"/>
      <c r="CZ793" s="42"/>
      <c r="DA793" s="42"/>
      <c r="DB793" s="42"/>
      <c r="DC793" s="42"/>
      <c r="DD793" s="42"/>
      <c r="DE793" s="42"/>
      <c r="DF793" s="42"/>
      <c r="DG793" s="42"/>
      <c r="DH793" s="42"/>
      <c r="DI793" s="42"/>
      <c r="DJ793" s="42"/>
      <c r="DK793" s="42"/>
      <c r="DL793" s="42"/>
      <c r="DM793" s="42"/>
      <c r="DN793" s="42"/>
      <c r="DO793" s="42"/>
      <c r="DP793" s="42"/>
      <c r="DQ793" s="42"/>
      <c r="DR793" s="42"/>
      <c r="DS793" s="42"/>
    </row>
    <row r="794" spans="1:123" x14ac:dyDescent="0.2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  <c r="CH794" s="42"/>
      <c r="CI794" s="42"/>
      <c r="CJ794" s="42"/>
      <c r="CK794" s="42"/>
      <c r="CL794" s="42"/>
      <c r="CM794" s="42"/>
      <c r="CN794" s="42"/>
      <c r="CO794" s="42"/>
      <c r="CP794" s="42"/>
      <c r="CQ794" s="42"/>
      <c r="CR794" s="42"/>
      <c r="CS794" s="42"/>
      <c r="CT794" s="42"/>
      <c r="CU794" s="42"/>
      <c r="CV794" s="42"/>
      <c r="CW794" s="42"/>
      <c r="CX794" s="42"/>
      <c r="CY794" s="42"/>
      <c r="CZ794" s="42"/>
      <c r="DA794" s="42"/>
      <c r="DB794" s="42"/>
      <c r="DC794" s="42"/>
      <c r="DD794" s="42"/>
      <c r="DE794" s="42"/>
      <c r="DF794" s="42"/>
      <c r="DG794" s="42"/>
      <c r="DH794" s="42"/>
      <c r="DI794" s="42"/>
      <c r="DJ794" s="42"/>
      <c r="DK794" s="42"/>
      <c r="DL794" s="42"/>
      <c r="DM794" s="42"/>
      <c r="DN794" s="42"/>
      <c r="DO794" s="42"/>
      <c r="DP794" s="42"/>
      <c r="DQ794" s="42"/>
      <c r="DR794" s="42"/>
      <c r="DS794" s="42"/>
    </row>
    <row r="795" spans="1:123" x14ac:dyDescent="0.2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  <c r="CH795" s="42"/>
      <c r="CI795" s="42"/>
      <c r="CJ795" s="42"/>
      <c r="CK795" s="42"/>
      <c r="CL795" s="42"/>
      <c r="CM795" s="42"/>
      <c r="CN795" s="42"/>
      <c r="CO795" s="42"/>
      <c r="CP795" s="42"/>
      <c r="CQ795" s="42"/>
      <c r="CR795" s="42"/>
      <c r="CS795" s="42"/>
      <c r="CT795" s="42"/>
      <c r="CU795" s="42"/>
      <c r="CV795" s="42"/>
      <c r="CW795" s="42"/>
      <c r="CX795" s="42"/>
      <c r="CY795" s="42"/>
      <c r="CZ795" s="42"/>
      <c r="DA795" s="42"/>
      <c r="DB795" s="42"/>
      <c r="DC795" s="42"/>
      <c r="DD795" s="42"/>
      <c r="DE795" s="42"/>
      <c r="DF795" s="42"/>
      <c r="DG795" s="42"/>
      <c r="DH795" s="42"/>
      <c r="DI795" s="42"/>
      <c r="DJ795" s="42"/>
      <c r="DK795" s="42"/>
      <c r="DL795" s="42"/>
      <c r="DM795" s="42"/>
      <c r="DN795" s="42"/>
      <c r="DO795" s="42"/>
      <c r="DP795" s="42"/>
      <c r="DQ795" s="42"/>
      <c r="DR795" s="42"/>
      <c r="DS795" s="42"/>
    </row>
    <row r="796" spans="1:123" x14ac:dyDescent="0.2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  <c r="CH796" s="42"/>
      <c r="CI796" s="42"/>
      <c r="CJ796" s="42"/>
      <c r="CK796" s="42"/>
      <c r="CL796" s="42"/>
      <c r="CM796" s="42"/>
      <c r="CN796" s="42"/>
      <c r="CO796" s="42"/>
      <c r="CP796" s="42"/>
      <c r="CQ796" s="42"/>
      <c r="CR796" s="42"/>
      <c r="CS796" s="42"/>
      <c r="CT796" s="42"/>
      <c r="CU796" s="42"/>
      <c r="CV796" s="42"/>
      <c r="CW796" s="42"/>
      <c r="CX796" s="42"/>
      <c r="CY796" s="42"/>
      <c r="CZ796" s="42"/>
      <c r="DA796" s="42"/>
      <c r="DB796" s="42"/>
      <c r="DC796" s="42"/>
      <c r="DD796" s="42"/>
      <c r="DE796" s="42"/>
      <c r="DF796" s="42"/>
      <c r="DG796" s="42"/>
      <c r="DH796" s="42"/>
      <c r="DI796" s="42"/>
      <c r="DJ796" s="42"/>
      <c r="DK796" s="42"/>
      <c r="DL796" s="42"/>
      <c r="DM796" s="42"/>
      <c r="DN796" s="42"/>
      <c r="DO796" s="42"/>
      <c r="DP796" s="42"/>
      <c r="DQ796" s="42"/>
      <c r="DR796" s="42"/>
      <c r="DS796" s="42"/>
    </row>
    <row r="797" spans="1:123" x14ac:dyDescent="0.2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  <c r="CH797" s="42"/>
      <c r="CI797" s="42"/>
      <c r="CJ797" s="42"/>
      <c r="CK797" s="42"/>
      <c r="CL797" s="42"/>
      <c r="CM797" s="42"/>
      <c r="CN797" s="42"/>
      <c r="CO797" s="42"/>
      <c r="CP797" s="42"/>
      <c r="CQ797" s="42"/>
      <c r="CR797" s="42"/>
      <c r="CS797" s="42"/>
      <c r="CT797" s="42"/>
      <c r="CU797" s="42"/>
      <c r="CV797" s="42"/>
      <c r="CW797" s="42"/>
      <c r="CX797" s="42"/>
      <c r="CY797" s="42"/>
      <c r="CZ797" s="42"/>
      <c r="DA797" s="42"/>
      <c r="DB797" s="42"/>
      <c r="DC797" s="42"/>
      <c r="DD797" s="42"/>
      <c r="DE797" s="42"/>
      <c r="DF797" s="42"/>
      <c r="DG797" s="42"/>
      <c r="DH797" s="42"/>
      <c r="DI797" s="42"/>
      <c r="DJ797" s="42"/>
      <c r="DK797" s="42"/>
      <c r="DL797" s="42"/>
      <c r="DM797" s="42"/>
      <c r="DN797" s="42"/>
      <c r="DO797" s="42"/>
      <c r="DP797" s="42"/>
      <c r="DQ797" s="42"/>
      <c r="DR797" s="42"/>
      <c r="DS797" s="42"/>
    </row>
    <row r="798" spans="1:123" x14ac:dyDescent="0.2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  <c r="CH798" s="42"/>
      <c r="CI798" s="42"/>
      <c r="CJ798" s="42"/>
      <c r="CK798" s="42"/>
      <c r="CL798" s="42"/>
      <c r="CM798" s="42"/>
      <c r="CN798" s="42"/>
      <c r="CO798" s="42"/>
      <c r="CP798" s="42"/>
      <c r="CQ798" s="42"/>
      <c r="CR798" s="42"/>
      <c r="CS798" s="42"/>
      <c r="CT798" s="42"/>
      <c r="CU798" s="42"/>
      <c r="CV798" s="42"/>
      <c r="CW798" s="42"/>
      <c r="CX798" s="42"/>
      <c r="CY798" s="42"/>
      <c r="CZ798" s="42"/>
      <c r="DA798" s="42"/>
      <c r="DB798" s="42"/>
      <c r="DC798" s="42"/>
      <c r="DD798" s="42"/>
      <c r="DE798" s="42"/>
      <c r="DF798" s="42"/>
      <c r="DG798" s="42"/>
      <c r="DH798" s="42"/>
      <c r="DI798" s="42"/>
      <c r="DJ798" s="42"/>
      <c r="DK798" s="42"/>
      <c r="DL798" s="42"/>
      <c r="DM798" s="42"/>
      <c r="DN798" s="42"/>
      <c r="DO798" s="42"/>
      <c r="DP798" s="42"/>
      <c r="DQ798" s="42"/>
      <c r="DR798" s="42"/>
      <c r="DS798" s="42"/>
    </row>
    <row r="799" spans="1:123" x14ac:dyDescent="0.2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  <c r="CH799" s="42"/>
      <c r="CI799" s="42"/>
      <c r="CJ799" s="42"/>
      <c r="CK799" s="42"/>
      <c r="CL799" s="42"/>
      <c r="CM799" s="42"/>
      <c r="CN799" s="42"/>
      <c r="CO799" s="42"/>
      <c r="CP799" s="42"/>
      <c r="CQ799" s="42"/>
      <c r="CR799" s="42"/>
      <c r="CS799" s="42"/>
      <c r="CT799" s="42"/>
      <c r="CU799" s="42"/>
      <c r="CV799" s="42"/>
      <c r="CW799" s="42"/>
      <c r="CX799" s="42"/>
      <c r="CY799" s="42"/>
      <c r="CZ799" s="42"/>
      <c r="DA799" s="42"/>
      <c r="DB799" s="42"/>
      <c r="DC799" s="42"/>
      <c r="DD799" s="42"/>
      <c r="DE799" s="42"/>
      <c r="DF799" s="42"/>
      <c r="DG799" s="42"/>
      <c r="DH799" s="42"/>
      <c r="DI799" s="42"/>
      <c r="DJ799" s="42"/>
      <c r="DK799" s="42"/>
      <c r="DL799" s="42"/>
      <c r="DM799" s="42"/>
      <c r="DN799" s="42"/>
      <c r="DO799" s="42"/>
      <c r="DP799" s="42"/>
      <c r="DQ799" s="42"/>
      <c r="DR799" s="42"/>
      <c r="DS799" s="42"/>
    </row>
    <row r="800" spans="1:123" x14ac:dyDescent="0.2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  <c r="CH800" s="42"/>
      <c r="CI800" s="42"/>
      <c r="CJ800" s="42"/>
      <c r="CK800" s="42"/>
      <c r="CL800" s="42"/>
      <c r="CM800" s="42"/>
      <c r="CN800" s="42"/>
      <c r="CO800" s="42"/>
      <c r="CP800" s="42"/>
      <c r="CQ800" s="42"/>
      <c r="CR800" s="42"/>
      <c r="CS800" s="42"/>
      <c r="CT800" s="42"/>
      <c r="CU800" s="42"/>
      <c r="CV800" s="42"/>
      <c r="CW800" s="42"/>
      <c r="CX800" s="42"/>
      <c r="CY800" s="42"/>
      <c r="CZ800" s="42"/>
      <c r="DA800" s="42"/>
      <c r="DB800" s="42"/>
      <c r="DC800" s="42"/>
      <c r="DD800" s="42"/>
      <c r="DE800" s="42"/>
      <c r="DF800" s="42"/>
      <c r="DG800" s="42"/>
      <c r="DH800" s="42"/>
      <c r="DI800" s="42"/>
      <c r="DJ800" s="42"/>
      <c r="DK800" s="42"/>
      <c r="DL800" s="42"/>
      <c r="DM800" s="42"/>
      <c r="DN800" s="42"/>
      <c r="DO800" s="42"/>
      <c r="DP800" s="42"/>
      <c r="DQ800" s="42"/>
      <c r="DR800" s="42"/>
      <c r="DS800" s="42"/>
    </row>
    <row r="801" spans="1:123" x14ac:dyDescent="0.2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  <c r="CH801" s="42"/>
      <c r="CI801" s="42"/>
      <c r="CJ801" s="42"/>
      <c r="CK801" s="42"/>
      <c r="CL801" s="42"/>
      <c r="CM801" s="42"/>
      <c r="CN801" s="42"/>
      <c r="CO801" s="42"/>
      <c r="CP801" s="42"/>
      <c r="CQ801" s="42"/>
      <c r="CR801" s="42"/>
      <c r="CS801" s="42"/>
      <c r="CT801" s="42"/>
      <c r="CU801" s="42"/>
      <c r="CV801" s="42"/>
      <c r="CW801" s="42"/>
      <c r="CX801" s="42"/>
      <c r="CY801" s="42"/>
      <c r="CZ801" s="42"/>
      <c r="DA801" s="42"/>
      <c r="DB801" s="42"/>
      <c r="DC801" s="42"/>
      <c r="DD801" s="42"/>
      <c r="DE801" s="42"/>
      <c r="DF801" s="42"/>
      <c r="DG801" s="42"/>
      <c r="DH801" s="42"/>
      <c r="DI801" s="42"/>
      <c r="DJ801" s="42"/>
      <c r="DK801" s="42"/>
      <c r="DL801" s="42"/>
      <c r="DM801" s="42"/>
      <c r="DN801" s="42"/>
      <c r="DO801" s="42"/>
      <c r="DP801" s="42"/>
      <c r="DQ801" s="42"/>
      <c r="DR801" s="42"/>
      <c r="DS801" s="42"/>
    </row>
    <row r="802" spans="1:123" x14ac:dyDescent="0.2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  <c r="CH802" s="42"/>
      <c r="CI802" s="42"/>
      <c r="CJ802" s="42"/>
      <c r="CK802" s="42"/>
      <c r="CL802" s="42"/>
      <c r="CM802" s="42"/>
      <c r="CN802" s="42"/>
      <c r="CO802" s="42"/>
      <c r="CP802" s="42"/>
      <c r="CQ802" s="42"/>
      <c r="CR802" s="42"/>
      <c r="CS802" s="42"/>
      <c r="CT802" s="42"/>
      <c r="CU802" s="42"/>
      <c r="CV802" s="42"/>
      <c r="CW802" s="42"/>
      <c r="CX802" s="42"/>
      <c r="CY802" s="42"/>
      <c r="CZ802" s="42"/>
      <c r="DA802" s="42"/>
      <c r="DB802" s="42"/>
      <c r="DC802" s="42"/>
      <c r="DD802" s="42"/>
      <c r="DE802" s="42"/>
      <c r="DF802" s="42"/>
      <c r="DG802" s="42"/>
      <c r="DH802" s="42"/>
      <c r="DI802" s="42"/>
      <c r="DJ802" s="42"/>
      <c r="DK802" s="42"/>
      <c r="DL802" s="42"/>
      <c r="DM802" s="42"/>
      <c r="DN802" s="42"/>
      <c r="DO802" s="42"/>
      <c r="DP802" s="42"/>
      <c r="DQ802" s="42"/>
      <c r="DR802" s="42"/>
      <c r="DS802" s="42"/>
    </row>
    <row r="803" spans="1:123" x14ac:dyDescent="0.2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  <c r="CH803" s="42"/>
      <c r="CI803" s="42"/>
      <c r="CJ803" s="42"/>
      <c r="CK803" s="42"/>
      <c r="CL803" s="42"/>
      <c r="CM803" s="42"/>
      <c r="CN803" s="42"/>
      <c r="CO803" s="42"/>
      <c r="CP803" s="42"/>
      <c r="CQ803" s="42"/>
      <c r="CR803" s="42"/>
      <c r="CS803" s="42"/>
      <c r="CT803" s="42"/>
      <c r="CU803" s="42"/>
      <c r="CV803" s="42"/>
      <c r="CW803" s="42"/>
      <c r="CX803" s="42"/>
      <c r="CY803" s="42"/>
      <c r="CZ803" s="42"/>
      <c r="DA803" s="42"/>
      <c r="DB803" s="42"/>
      <c r="DC803" s="42"/>
      <c r="DD803" s="42"/>
      <c r="DE803" s="42"/>
      <c r="DF803" s="42"/>
      <c r="DG803" s="42"/>
      <c r="DH803" s="42"/>
      <c r="DI803" s="42"/>
      <c r="DJ803" s="42"/>
      <c r="DK803" s="42"/>
      <c r="DL803" s="42"/>
      <c r="DM803" s="42"/>
      <c r="DN803" s="42"/>
      <c r="DO803" s="42"/>
      <c r="DP803" s="42"/>
      <c r="DQ803" s="42"/>
      <c r="DR803" s="42"/>
      <c r="DS803" s="42"/>
    </row>
    <row r="804" spans="1:123" x14ac:dyDescent="0.2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  <c r="CH804" s="42"/>
      <c r="CI804" s="42"/>
      <c r="CJ804" s="42"/>
      <c r="CK804" s="42"/>
      <c r="CL804" s="42"/>
      <c r="CM804" s="42"/>
      <c r="CN804" s="42"/>
      <c r="CO804" s="42"/>
      <c r="CP804" s="42"/>
      <c r="CQ804" s="42"/>
      <c r="CR804" s="42"/>
      <c r="CS804" s="42"/>
      <c r="CT804" s="42"/>
      <c r="CU804" s="42"/>
      <c r="CV804" s="42"/>
      <c r="CW804" s="42"/>
      <c r="CX804" s="42"/>
      <c r="CY804" s="42"/>
      <c r="CZ804" s="42"/>
      <c r="DA804" s="42"/>
      <c r="DB804" s="42"/>
      <c r="DC804" s="42"/>
      <c r="DD804" s="42"/>
      <c r="DE804" s="42"/>
      <c r="DF804" s="42"/>
      <c r="DG804" s="42"/>
      <c r="DH804" s="42"/>
      <c r="DI804" s="42"/>
      <c r="DJ804" s="42"/>
      <c r="DK804" s="42"/>
      <c r="DL804" s="42"/>
      <c r="DM804" s="42"/>
      <c r="DN804" s="42"/>
      <c r="DO804" s="42"/>
      <c r="DP804" s="42"/>
      <c r="DQ804" s="42"/>
      <c r="DR804" s="42"/>
      <c r="DS804" s="42"/>
    </row>
    <row r="805" spans="1:123" x14ac:dyDescent="0.2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  <c r="CH805" s="42"/>
      <c r="CI805" s="42"/>
      <c r="CJ805" s="42"/>
      <c r="CK805" s="42"/>
      <c r="CL805" s="42"/>
      <c r="CM805" s="42"/>
      <c r="CN805" s="42"/>
      <c r="CO805" s="42"/>
      <c r="CP805" s="42"/>
      <c r="CQ805" s="42"/>
      <c r="CR805" s="42"/>
      <c r="CS805" s="42"/>
      <c r="CT805" s="42"/>
      <c r="CU805" s="42"/>
      <c r="CV805" s="42"/>
      <c r="CW805" s="42"/>
      <c r="CX805" s="42"/>
      <c r="CY805" s="42"/>
      <c r="CZ805" s="42"/>
      <c r="DA805" s="42"/>
      <c r="DB805" s="42"/>
      <c r="DC805" s="42"/>
      <c r="DD805" s="42"/>
      <c r="DE805" s="42"/>
      <c r="DF805" s="42"/>
      <c r="DG805" s="42"/>
      <c r="DH805" s="42"/>
      <c r="DI805" s="42"/>
      <c r="DJ805" s="42"/>
      <c r="DK805" s="42"/>
      <c r="DL805" s="42"/>
      <c r="DM805" s="42"/>
      <c r="DN805" s="42"/>
      <c r="DO805" s="42"/>
      <c r="DP805" s="42"/>
      <c r="DQ805" s="42"/>
      <c r="DR805" s="42"/>
      <c r="DS805" s="42"/>
    </row>
    <row r="806" spans="1:123" x14ac:dyDescent="0.2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  <c r="CH806" s="42"/>
      <c r="CI806" s="42"/>
      <c r="CJ806" s="42"/>
      <c r="CK806" s="42"/>
      <c r="CL806" s="42"/>
      <c r="CM806" s="42"/>
      <c r="CN806" s="42"/>
      <c r="CO806" s="42"/>
      <c r="CP806" s="42"/>
      <c r="CQ806" s="42"/>
      <c r="CR806" s="42"/>
      <c r="CS806" s="42"/>
      <c r="CT806" s="42"/>
      <c r="CU806" s="42"/>
      <c r="CV806" s="42"/>
      <c r="CW806" s="42"/>
      <c r="CX806" s="42"/>
      <c r="CY806" s="42"/>
      <c r="CZ806" s="42"/>
      <c r="DA806" s="42"/>
      <c r="DB806" s="42"/>
      <c r="DC806" s="42"/>
      <c r="DD806" s="42"/>
      <c r="DE806" s="42"/>
      <c r="DF806" s="42"/>
      <c r="DG806" s="42"/>
      <c r="DH806" s="42"/>
      <c r="DI806" s="42"/>
      <c r="DJ806" s="42"/>
      <c r="DK806" s="42"/>
      <c r="DL806" s="42"/>
      <c r="DM806" s="42"/>
      <c r="DN806" s="42"/>
      <c r="DO806" s="42"/>
      <c r="DP806" s="42"/>
      <c r="DQ806" s="42"/>
      <c r="DR806" s="42"/>
      <c r="DS806" s="42"/>
    </row>
    <row r="807" spans="1:123" x14ac:dyDescent="0.2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  <c r="CH807" s="42"/>
      <c r="CI807" s="42"/>
      <c r="CJ807" s="42"/>
      <c r="CK807" s="42"/>
      <c r="CL807" s="42"/>
      <c r="CM807" s="42"/>
      <c r="CN807" s="42"/>
      <c r="CO807" s="42"/>
      <c r="CP807" s="42"/>
      <c r="CQ807" s="42"/>
      <c r="CR807" s="42"/>
      <c r="CS807" s="42"/>
      <c r="CT807" s="42"/>
      <c r="CU807" s="42"/>
      <c r="CV807" s="42"/>
      <c r="CW807" s="42"/>
      <c r="CX807" s="42"/>
      <c r="CY807" s="42"/>
      <c r="CZ807" s="42"/>
      <c r="DA807" s="42"/>
      <c r="DB807" s="42"/>
      <c r="DC807" s="42"/>
      <c r="DD807" s="42"/>
      <c r="DE807" s="42"/>
      <c r="DF807" s="42"/>
      <c r="DG807" s="42"/>
      <c r="DH807" s="42"/>
      <c r="DI807" s="42"/>
      <c r="DJ807" s="42"/>
      <c r="DK807" s="42"/>
      <c r="DL807" s="42"/>
      <c r="DM807" s="42"/>
      <c r="DN807" s="42"/>
      <c r="DO807" s="42"/>
      <c r="DP807" s="42"/>
      <c r="DQ807" s="42"/>
      <c r="DR807" s="42"/>
      <c r="DS807" s="42"/>
    </row>
    <row r="808" spans="1:123" x14ac:dyDescent="0.2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  <c r="CH808" s="42"/>
      <c r="CI808" s="42"/>
      <c r="CJ808" s="42"/>
      <c r="CK808" s="42"/>
      <c r="CL808" s="42"/>
      <c r="CM808" s="42"/>
      <c r="CN808" s="42"/>
      <c r="CO808" s="42"/>
      <c r="CP808" s="42"/>
      <c r="CQ808" s="42"/>
      <c r="CR808" s="42"/>
      <c r="CS808" s="42"/>
      <c r="CT808" s="42"/>
      <c r="CU808" s="42"/>
      <c r="CV808" s="42"/>
      <c r="CW808" s="42"/>
      <c r="CX808" s="42"/>
      <c r="CY808" s="42"/>
      <c r="CZ808" s="42"/>
      <c r="DA808" s="42"/>
      <c r="DB808" s="42"/>
      <c r="DC808" s="42"/>
      <c r="DD808" s="42"/>
      <c r="DE808" s="42"/>
      <c r="DF808" s="42"/>
      <c r="DG808" s="42"/>
      <c r="DH808" s="42"/>
      <c r="DI808" s="42"/>
      <c r="DJ808" s="42"/>
      <c r="DK808" s="42"/>
      <c r="DL808" s="42"/>
      <c r="DM808" s="42"/>
      <c r="DN808" s="42"/>
      <c r="DO808" s="42"/>
      <c r="DP808" s="42"/>
      <c r="DQ808" s="42"/>
      <c r="DR808" s="42"/>
      <c r="DS808" s="42"/>
    </row>
    <row r="809" spans="1:123" x14ac:dyDescent="0.2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  <c r="CH809" s="42"/>
      <c r="CI809" s="42"/>
      <c r="CJ809" s="42"/>
      <c r="CK809" s="42"/>
      <c r="CL809" s="42"/>
      <c r="CM809" s="42"/>
      <c r="CN809" s="42"/>
      <c r="CO809" s="42"/>
      <c r="CP809" s="42"/>
      <c r="CQ809" s="42"/>
      <c r="CR809" s="42"/>
      <c r="CS809" s="42"/>
      <c r="CT809" s="42"/>
      <c r="CU809" s="42"/>
      <c r="CV809" s="42"/>
      <c r="CW809" s="42"/>
      <c r="CX809" s="42"/>
      <c r="CY809" s="42"/>
      <c r="CZ809" s="42"/>
      <c r="DA809" s="42"/>
      <c r="DB809" s="42"/>
      <c r="DC809" s="42"/>
      <c r="DD809" s="42"/>
      <c r="DE809" s="42"/>
      <c r="DF809" s="42"/>
      <c r="DG809" s="42"/>
      <c r="DH809" s="42"/>
      <c r="DI809" s="42"/>
      <c r="DJ809" s="42"/>
      <c r="DK809" s="42"/>
      <c r="DL809" s="42"/>
      <c r="DM809" s="42"/>
      <c r="DN809" s="42"/>
      <c r="DO809" s="42"/>
      <c r="DP809" s="42"/>
      <c r="DQ809" s="42"/>
      <c r="DR809" s="42"/>
      <c r="DS809" s="42"/>
    </row>
    <row r="810" spans="1:123" x14ac:dyDescent="0.2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  <c r="CH810" s="42"/>
      <c r="CI810" s="42"/>
      <c r="CJ810" s="42"/>
      <c r="CK810" s="42"/>
      <c r="CL810" s="42"/>
      <c r="CM810" s="42"/>
      <c r="CN810" s="42"/>
      <c r="CO810" s="42"/>
      <c r="CP810" s="42"/>
      <c r="CQ810" s="42"/>
      <c r="CR810" s="42"/>
      <c r="CS810" s="42"/>
      <c r="CT810" s="42"/>
      <c r="CU810" s="42"/>
      <c r="CV810" s="42"/>
      <c r="CW810" s="42"/>
      <c r="CX810" s="42"/>
      <c r="CY810" s="42"/>
      <c r="CZ810" s="42"/>
      <c r="DA810" s="42"/>
      <c r="DB810" s="42"/>
      <c r="DC810" s="42"/>
      <c r="DD810" s="42"/>
      <c r="DE810" s="42"/>
      <c r="DF810" s="42"/>
      <c r="DG810" s="42"/>
      <c r="DH810" s="42"/>
      <c r="DI810" s="42"/>
      <c r="DJ810" s="42"/>
      <c r="DK810" s="42"/>
      <c r="DL810" s="42"/>
      <c r="DM810" s="42"/>
      <c r="DN810" s="42"/>
      <c r="DO810" s="42"/>
      <c r="DP810" s="42"/>
      <c r="DQ810" s="42"/>
      <c r="DR810" s="42"/>
      <c r="DS810" s="42"/>
    </row>
    <row r="811" spans="1:123" x14ac:dyDescent="0.2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  <c r="CH811" s="42"/>
      <c r="CI811" s="42"/>
      <c r="CJ811" s="42"/>
      <c r="CK811" s="42"/>
      <c r="CL811" s="42"/>
      <c r="CM811" s="42"/>
      <c r="CN811" s="42"/>
      <c r="CO811" s="42"/>
      <c r="CP811" s="42"/>
      <c r="CQ811" s="42"/>
      <c r="CR811" s="42"/>
      <c r="CS811" s="42"/>
      <c r="CT811" s="42"/>
      <c r="CU811" s="42"/>
      <c r="CV811" s="42"/>
      <c r="CW811" s="42"/>
      <c r="CX811" s="42"/>
      <c r="CY811" s="42"/>
      <c r="CZ811" s="42"/>
      <c r="DA811" s="42"/>
      <c r="DB811" s="42"/>
      <c r="DC811" s="42"/>
      <c r="DD811" s="42"/>
      <c r="DE811" s="42"/>
      <c r="DF811" s="42"/>
      <c r="DG811" s="42"/>
      <c r="DH811" s="42"/>
      <c r="DI811" s="42"/>
      <c r="DJ811" s="42"/>
      <c r="DK811" s="42"/>
      <c r="DL811" s="42"/>
      <c r="DM811" s="42"/>
      <c r="DN811" s="42"/>
      <c r="DO811" s="42"/>
      <c r="DP811" s="42"/>
      <c r="DQ811" s="42"/>
      <c r="DR811" s="42"/>
      <c r="DS811" s="42"/>
    </row>
    <row r="812" spans="1:123" x14ac:dyDescent="0.2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  <c r="CH812" s="42"/>
      <c r="CI812" s="42"/>
      <c r="CJ812" s="42"/>
      <c r="CK812" s="42"/>
      <c r="CL812" s="42"/>
      <c r="CM812" s="42"/>
      <c r="CN812" s="42"/>
      <c r="CO812" s="42"/>
      <c r="CP812" s="42"/>
      <c r="CQ812" s="42"/>
      <c r="CR812" s="42"/>
      <c r="CS812" s="42"/>
      <c r="CT812" s="42"/>
      <c r="CU812" s="42"/>
      <c r="CV812" s="42"/>
      <c r="CW812" s="42"/>
      <c r="CX812" s="42"/>
      <c r="CY812" s="42"/>
      <c r="CZ812" s="42"/>
      <c r="DA812" s="42"/>
      <c r="DB812" s="42"/>
      <c r="DC812" s="42"/>
      <c r="DD812" s="42"/>
      <c r="DE812" s="42"/>
      <c r="DF812" s="42"/>
      <c r="DG812" s="42"/>
      <c r="DH812" s="42"/>
      <c r="DI812" s="42"/>
      <c r="DJ812" s="42"/>
      <c r="DK812" s="42"/>
      <c r="DL812" s="42"/>
      <c r="DM812" s="42"/>
      <c r="DN812" s="42"/>
      <c r="DO812" s="42"/>
      <c r="DP812" s="42"/>
      <c r="DQ812" s="42"/>
      <c r="DR812" s="42"/>
      <c r="DS812" s="42"/>
    </row>
    <row r="813" spans="1:123" x14ac:dyDescent="0.2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  <c r="CH813" s="42"/>
      <c r="CI813" s="42"/>
      <c r="CJ813" s="42"/>
      <c r="CK813" s="42"/>
      <c r="CL813" s="42"/>
      <c r="CM813" s="42"/>
      <c r="CN813" s="42"/>
      <c r="CO813" s="42"/>
      <c r="CP813" s="42"/>
      <c r="CQ813" s="42"/>
      <c r="CR813" s="42"/>
      <c r="CS813" s="42"/>
      <c r="CT813" s="42"/>
      <c r="CU813" s="42"/>
      <c r="CV813" s="42"/>
      <c r="CW813" s="42"/>
      <c r="CX813" s="42"/>
      <c r="CY813" s="42"/>
      <c r="CZ813" s="42"/>
      <c r="DA813" s="42"/>
      <c r="DB813" s="42"/>
      <c r="DC813" s="42"/>
      <c r="DD813" s="42"/>
      <c r="DE813" s="42"/>
      <c r="DF813" s="42"/>
      <c r="DG813" s="42"/>
      <c r="DH813" s="42"/>
      <c r="DI813" s="42"/>
      <c r="DJ813" s="42"/>
      <c r="DK813" s="42"/>
      <c r="DL813" s="42"/>
      <c r="DM813" s="42"/>
      <c r="DN813" s="42"/>
      <c r="DO813" s="42"/>
      <c r="DP813" s="42"/>
      <c r="DQ813" s="42"/>
      <c r="DR813" s="42"/>
      <c r="DS813" s="42"/>
    </row>
    <row r="814" spans="1:123" x14ac:dyDescent="0.2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  <c r="CH814" s="42"/>
      <c r="CI814" s="42"/>
      <c r="CJ814" s="42"/>
      <c r="CK814" s="42"/>
      <c r="CL814" s="42"/>
      <c r="CM814" s="42"/>
      <c r="CN814" s="42"/>
      <c r="CO814" s="42"/>
      <c r="CP814" s="42"/>
      <c r="CQ814" s="42"/>
      <c r="CR814" s="42"/>
      <c r="CS814" s="42"/>
      <c r="CT814" s="42"/>
      <c r="CU814" s="42"/>
      <c r="CV814" s="42"/>
      <c r="CW814" s="42"/>
      <c r="CX814" s="42"/>
      <c r="CY814" s="42"/>
      <c r="CZ814" s="42"/>
      <c r="DA814" s="42"/>
      <c r="DB814" s="42"/>
      <c r="DC814" s="42"/>
      <c r="DD814" s="42"/>
      <c r="DE814" s="42"/>
      <c r="DF814" s="42"/>
      <c r="DG814" s="42"/>
      <c r="DH814" s="42"/>
      <c r="DI814" s="42"/>
      <c r="DJ814" s="42"/>
      <c r="DK814" s="42"/>
      <c r="DL814" s="42"/>
      <c r="DM814" s="42"/>
      <c r="DN814" s="42"/>
      <c r="DO814" s="42"/>
      <c r="DP814" s="42"/>
      <c r="DQ814" s="42"/>
      <c r="DR814" s="42"/>
      <c r="DS814" s="42"/>
    </row>
    <row r="815" spans="1:123" x14ac:dyDescent="0.2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  <c r="CH815" s="42"/>
      <c r="CI815" s="42"/>
      <c r="CJ815" s="42"/>
      <c r="CK815" s="42"/>
      <c r="CL815" s="42"/>
      <c r="CM815" s="42"/>
      <c r="CN815" s="42"/>
      <c r="CO815" s="42"/>
      <c r="CP815" s="42"/>
      <c r="CQ815" s="42"/>
      <c r="CR815" s="42"/>
      <c r="CS815" s="42"/>
      <c r="CT815" s="42"/>
      <c r="CU815" s="42"/>
      <c r="CV815" s="42"/>
      <c r="CW815" s="42"/>
      <c r="CX815" s="42"/>
      <c r="CY815" s="42"/>
      <c r="CZ815" s="42"/>
      <c r="DA815" s="42"/>
      <c r="DB815" s="42"/>
      <c r="DC815" s="42"/>
      <c r="DD815" s="42"/>
      <c r="DE815" s="42"/>
      <c r="DF815" s="42"/>
      <c r="DG815" s="42"/>
      <c r="DH815" s="42"/>
      <c r="DI815" s="42"/>
      <c r="DJ815" s="42"/>
      <c r="DK815" s="42"/>
      <c r="DL815" s="42"/>
      <c r="DM815" s="42"/>
      <c r="DN815" s="42"/>
      <c r="DO815" s="42"/>
      <c r="DP815" s="42"/>
      <c r="DQ815" s="42"/>
      <c r="DR815" s="42"/>
      <c r="DS815" s="42"/>
    </row>
    <row r="816" spans="1:123" x14ac:dyDescent="0.2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  <c r="CH816" s="42"/>
      <c r="CI816" s="42"/>
      <c r="CJ816" s="42"/>
      <c r="CK816" s="42"/>
      <c r="CL816" s="42"/>
      <c r="CM816" s="42"/>
      <c r="CN816" s="42"/>
      <c r="CO816" s="42"/>
      <c r="CP816" s="42"/>
      <c r="CQ816" s="42"/>
      <c r="CR816" s="42"/>
      <c r="CS816" s="42"/>
      <c r="CT816" s="42"/>
      <c r="CU816" s="42"/>
      <c r="CV816" s="42"/>
      <c r="CW816" s="42"/>
      <c r="CX816" s="42"/>
      <c r="CY816" s="42"/>
      <c r="CZ816" s="42"/>
      <c r="DA816" s="42"/>
      <c r="DB816" s="42"/>
      <c r="DC816" s="42"/>
      <c r="DD816" s="42"/>
      <c r="DE816" s="42"/>
      <c r="DF816" s="42"/>
      <c r="DG816" s="42"/>
      <c r="DH816" s="42"/>
      <c r="DI816" s="42"/>
      <c r="DJ816" s="42"/>
      <c r="DK816" s="42"/>
      <c r="DL816" s="42"/>
      <c r="DM816" s="42"/>
      <c r="DN816" s="42"/>
      <c r="DO816" s="42"/>
      <c r="DP816" s="42"/>
      <c r="DQ816" s="42"/>
      <c r="DR816" s="42"/>
      <c r="DS816" s="42"/>
    </row>
    <row r="817" spans="1:123" x14ac:dyDescent="0.2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  <c r="CH817" s="42"/>
      <c r="CI817" s="42"/>
      <c r="CJ817" s="42"/>
      <c r="CK817" s="42"/>
      <c r="CL817" s="42"/>
      <c r="CM817" s="42"/>
      <c r="CN817" s="42"/>
      <c r="CO817" s="42"/>
      <c r="CP817" s="42"/>
      <c r="CQ817" s="42"/>
      <c r="CR817" s="42"/>
      <c r="CS817" s="42"/>
      <c r="CT817" s="42"/>
      <c r="CU817" s="42"/>
      <c r="CV817" s="42"/>
      <c r="CW817" s="42"/>
      <c r="CX817" s="42"/>
      <c r="CY817" s="42"/>
      <c r="CZ817" s="42"/>
      <c r="DA817" s="42"/>
      <c r="DB817" s="42"/>
      <c r="DC817" s="42"/>
      <c r="DD817" s="42"/>
      <c r="DE817" s="42"/>
      <c r="DF817" s="42"/>
      <c r="DG817" s="42"/>
      <c r="DH817" s="42"/>
      <c r="DI817" s="42"/>
      <c r="DJ817" s="42"/>
      <c r="DK817" s="42"/>
      <c r="DL817" s="42"/>
      <c r="DM817" s="42"/>
      <c r="DN817" s="42"/>
      <c r="DO817" s="42"/>
      <c r="DP817" s="42"/>
      <c r="DQ817" s="42"/>
      <c r="DR817" s="42"/>
      <c r="DS817" s="42"/>
    </row>
    <row r="818" spans="1:123" x14ac:dyDescent="0.2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  <c r="CH818" s="42"/>
      <c r="CI818" s="42"/>
      <c r="CJ818" s="42"/>
      <c r="CK818" s="42"/>
      <c r="CL818" s="42"/>
      <c r="CM818" s="42"/>
      <c r="CN818" s="42"/>
      <c r="CO818" s="42"/>
      <c r="CP818" s="42"/>
      <c r="CQ818" s="42"/>
      <c r="CR818" s="42"/>
      <c r="CS818" s="42"/>
      <c r="CT818" s="42"/>
      <c r="CU818" s="42"/>
      <c r="CV818" s="42"/>
      <c r="CW818" s="42"/>
      <c r="CX818" s="42"/>
      <c r="CY818" s="42"/>
      <c r="CZ818" s="42"/>
      <c r="DA818" s="42"/>
      <c r="DB818" s="42"/>
      <c r="DC818" s="42"/>
      <c r="DD818" s="42"/>
      <c r="DE818" s="42"/>
      <c r="DF818" s="42"/>
      <c r="DG818" s="42"/>
      <c r="DH818" s="42"/>
      <c r="DI818" s="42"/>
      <c r="DJ818" s="42"/>
      <c r="DK818" s="42"/>
      <c r="DL818" s="42"/>
      <c r="DM818" s="42"/>
      <c r="DN818" s="42"/>
      <c r="DO818" s="42"/>
      <c r="DP818" s="42"/>
      <c r="DQ818" s="42"/>
      <c r="DR818" s="42"/>
      <c r="DS818" s="42"/>
    </row>
    <row r="819" spans="1:123" x14ac:dyDescent="0.2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  <c r="CH819" s="42"/>
      <c r="CI819" s="42"/>
      <c r="CJ819" s="42"/>
      <c r="CK819" s="42"/>
      <c r="CL819" s="42"/>
      <c r="CM819" s="42"/>
      <c r="CN819" s="42"/>
      <c r="CO819" s="42"/>
      <c r="CP819" s="42"/>
      <c r="CQ819" s="42"/>
      <c r="CR819" s="42"/>
      <c r="CS819" s="42"/>
      <c r="CT819" s="42"/>
      <c r="CU819" s="42"/>
      <c r="CV819" s="42"/>
      <c r="CW819" s="42"/>
      <c r="CX819" s="42"/>
      <c r="CY819" s="42"/>
      <c r="CZ819" s="42"/>
      <c r="DA819" s="42"/>
      <c r="DB819" s="42"/>
      <c r="DC819" s="42"/>
      <c r="DD819" s="42"/>
      <c r="DE819" s="42"/>
      <c r="DF819" s="42"/>
      <c r="DG819" s="42"/>
      <c r="DH819" s="42"/>
      <c r="DI819" s="42"/>
      <c r="DJ819" s="42"/>
      <c r="DK819" s="42"/>
      <c r="DL819" s="42"/>
      <c r="DM819" s="42"/>
      <c r="DN819" s="42"/>
      <c r="DO819" s="42"/>
      <c r="DP819" s="42"/>
      <c r="DQ819" s="42"/>
      <c r="DR819" s="42"/>
      <c r="DS819" s="42"/>
    </row>
    <row r="820" spans="1:123" x14ac:dyDescent="0.2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  <c r="CH820" s="42"/>
      <c r="CI820" s="42"/>
      <c r="CJ820" s="42"/>
      <c r="CK820" s="42"/>
      <c r="CL820" s="42"/>
      <c r="CM820" s="42"/>
      <c r="CN820" s="42"/>
      <c r="CO820" s="42"/>
      <c r="CP820" s="42"/>
      <c r="CQ820" s="42"/>
      <c r="CR820" s="42"/>
      <c r="CS820" s="42"/>
      <c r="CT820" s="42"/>
      <c r="CU820" s="42"/>
      <c r="CV820" s="42"/>
      <c r="CW820" s="42"/>
      <c r="CX820" s="42"/>
      <c r="CY820" s="42"/>
      <c r="CZ820" s="42"/>
      <c r="DA820" s="42"/>
      <c r="DB820" s="42"/>
      <c r="DC820" s="42"/>
      <c r="DD820" s="42"/>
      <c r="DE820" s="42"/>
      <c r="DF820" s="42"/>
      <c r="DG820" s="42"/>
      <c r="DH820" s="42"/>
      <c r="DI820" s="42"/>
      <c r="DJ820" s="42"/>
      <c r="DK820" s="42"/>
      <c r="DL820" s="42"/>
      <c r="DM820" s="42"/>
      <c r="DN820" s="42"/>
      <c r="DO820" s="42"/>
      <c r="DP820" s="42"/>
      <c r="DQ820" s="42"/>
      <c r="DR820" s="42"/>
      <c r="DS820" s="42"/>
    </row>
    <row r="821" spans="1:123" x14ac:dyDescent="0.2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  <c r="CH821" s="42"/>
      <c r="CI821" s="42"/>
      <c r="CJ821" s="42"/>
      <c r="CK821" s="42"/>
      <c r="CL821" s="42"/>
      <c r="CM821" s="42"/>
      <c r="CN821" s="42"/>
      <c r="CO821" s="42"/>
      <c r="CP821" s="42"/>
      <c r="CQ821" s="42"/>
      <c r="CR821" s="42"/>
      <c r="CS821" s="42"/>
      <c r="CT821" s="42"/>
      <c r="CU821" s="42"/>
      <c r="CV821" s="42"/>
      <c r="CW821" s="42"/>
      <c r="CX821" s="42"/>
      <c r="CY821" s="42"/>
      <c r="CZ821" s="42"/>
      <c r="DA821" s="42"/>
      <c r="DB821" s="42"/>
      <c r="DC821" s="42"/>
      <c r="DD821" s="42"/>
      <c r="DE821" s="42"/>
      <c r="DF821" s="42"/>
      <c r="DG821" s="42"/>
      <c r="DH821" s="42"/>
      <c r="DI821" s="42"/>
      <c r="DJ821" s="42"/>
      <c r="DK821" s="42"/>
      <c r="DL821" s="42"/>
      <c r="DM821" s="42"/>
      <c r="DN821" s="42"/>
      <c r="DO821" s="42"/>
      <c r="DP821" s="42"/>
      <c r="DQ821" s="42"/>
      <c r="DR821" s="42"/>
      <c r="DS821" s="42"/>
    </row>
    <row r="822" spans="1:123" x14ac:dyDescent="0.2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  <c r="CH822" s="42"/>
      <c r="CI822" s="42"/>
      <c r="CJ822" s="42"/>
      <c r="CK822" s="42"/>
      <c r="CL822" s="42"/>
      <c r="CM822" s="42"/>
      <c r="CN822" s="42"/>
      <c r="CO822" s="42"/>
      <c r="CP822" s="42"/>
      <c r="CQ822" s="42"/>
      <c r="CR822" s="42"/>
      <c r="CS822" s="42"/>
      <c r="CT822" s="42"/>
      <c r="CU822" s="42"/>
      <c r="CV822" s="42"/>
      <c r="CW822" s="42"/>
      <c r="CX822" s="42"/>
      <c r="CY822" s="42"/>
      <c r="CZ822" s="42"/>
      <c r="DA822" s="42"/>
      <c r="DB822" s="42"/>
      <c r="DC822" s="42"/>
      <c r="DD822" s="42"/>
      <c r="DE822" s="42"/>
      <c r="DF822" s="42"/>
      <c r="DG822" s="42"/>
      <c r="DH822" s="42"/>
      <c r="DI822" s="42"/>
      <c r="DJ822" s="42"/>
      <c r="DK822" s="42"/>
      <c r="DL822" s="42"/>
      <c r="DM822" s="42"/>
      <c r="DN822" s="42"/>
      <c r="DO822" s="42"/>
      <c r="DP822" s="42"/>
      <c r="DQ822" s="42"/>
      <c r="DR822" s="42"/>
      <c r="DS822" s="42"/>
    </row>
    <row r="823" spans="1:123" x14ac:dyDescent="0.2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  <c r="CH823" s="42"/>
      <c r="CI823" s="42"/>
      <c r="CJ823" s="42"/>
      <c r="CK823" s="42"/>
      <c r="CL823" s="42"/>
      <c r="CM823" s="42"/>
      <c r="CN823" s="42"/>
      <c r="CO823" s="42"/>
      <c r="CP823" s="42"/>
      <c r="CQ823" s="42"/>
      <c r="CR823" s="42"/>
      <c r="CS823" s="42"/>
      <c r="CT823" s="42"/>
      <c r="CU823" s="42"/>
      <c r="CV823" s="42"/>
      <c r="CW823" s="42"/>
      <c r="CX823" s="42"/>
      <c r="CY823" s="42"/>
      <c r="CZ823" s="42"/>
      <c r="DA823" s="42"/>
      <c r="DB823" s="42"/>
      <c r="DC823" s="42"/>
      <c r="DD823" s="42"/>
      <c r="DE823" s="42"/>
      <c r="DF823" s="42"/>
      <c r="DG823" s="42"/>
      <c r="DH823" s="42"/>
      <c r="DI823" s="42"/>
      <c r="DJ823" s="42"/>
      <c r="DK823" s="42"/>
      <c r="DL823" s="42"/>
      <c r="DM823" s="42"/>
      <c r="DN823" s="42"/>
      <c r="DO823" s="42"/>
      <c r="DP823" s="42"/>
      <c r="DQ823" s="42"/>
      <c r="DR823" s="42"/>
      <c r="DS823" s="42"/>
    </row>
    <row r="824" spans="1:123" x14ac:dyDescent="0.2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  <c r="CH824" s="42"/>
      <c r="CI824" s="42"/>
      <c r="CJ824" s="42"/>
      <c r="CK824" s="42"/>
      <c r="CL824" s="42"/>
      <c r="CM824" s="42"/>
      <c r="CN824" s="42"/>
      <c r="CO824" s="42"/>
      <c r="CP824" s="42"/>
      <c r="CQ824" s="42"/>
      <c r="CR824" s="42"/>
      <c r="CS824" s="42"/>
      <c r="CT824" s="42"/>
      <c r="CU824" s="42"/>
      <c r="CV824" s="42"/>
      <c r="CW824" s="42"/>
      <c r="CX824" s="42"/>
      <c r="CY824" s="42"/>
      <c r="CZ824" s="42"/>
      <c r="DA824" s="42"/>
      <c r="DB824" s="42"/>
      <c r="DC824" s="42"/>
      <c r="DD824" s="42"/>
      <c r="DE824" s="42"/>
      <c r="DF824" s="42"/>
      <c r="DG824" s="42"/>
      <c r="DH824" s="42"/>
      <c r="DI824" s="42"/>
      <c r="DJ824" s="42"/>
      <c r="DK824" s="42"/>
      <c r="DL824" s="42"/>
      <c r="DM824" s="42"/>
      <c r="DN824" s="42"/>
      <c r="DO824" s="42"/>
      <c r="DP824" s="42"/>
      <c r="DQ824" s="42"/>
      <c r="DR824" s="42"/>
      <c r="DS824" s="42"/>
    </row>
    <row r="825" spans="1:123" x14ac:dyDescent="0.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  <c r="CH825" s="42"/>
      <c r="CI825" s="42"/>
      <c r="CJ825" s="42"/>
      <c r="CK825" s="42"/>
      <c r="CL825" s="42"/>
      <c r="CM825" s="42"/>
      <c r="CN825" s="42"/>
      <c r="CO825" s="42"/>
      <c r="CP825" s="42"/>
      <c r="CQ825" s="42"/>
      <c r="CR825" s="42"/>
      <c r="CS825" s="42"/>
      <c r="CT825" s="42"/>
      <c r="CU825" s="42"/>
      <c r="CV825" s="42"/>
      <c r="CW825" s="42"/>
      <c r="CX825" s="42"/>
      <c r="CY825" s="42"/>
      <c r="CZ825" s="42"/>
      <c r="DA825" s="42"/>
      <c r="DB825" s="42"/>
      <c r="DC825" s="42"/>
      <c r="DD825" s="42"/>
      <c r="DE825" s="42"/>
      <c r="DF825" s="42"/>
      <c r="DG825" s="42"/>
      <c r="DH825" s="42"/>
      <c r="DI825" s="42"/>
      <c r="DJ825" s="42"/>
      <c r="DK825" s="42"/>
      <c r="DL825" s="42"/>
      <c r="DM825" s="42"/>
      <c r="DN825" s="42"/>
      <c r="DO825" s="42"/>
      <c r="DP825" s="42"/>
      <c r="DQ825" s="42"/>
      <c r="DR825" s="42"/>
      <c r="DS825" s="42"/>
    </row>
    <row r="826" spans="1:123" x14ac:dyDescent="0.2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  <c r="CH826" s="42"/>
      <c r="CI826" s="42"/>
      <c r="CJ826" s="42"/>
      <c r="CK826" s="42"/>
      <c r="CL826" s="42"/>
      <c r="CM826" s="42"/>
      <c r="CN826" s="42"/>
      <c r="CO826" s="42"/>
      <c r="CP826" s="42"/>
      <c r="CQ826" s="42"/>
      <c r="CR826" s="42"/>
      <c r="CS826" s="42"/>
      <c r="CT826" s="42"/>
      <c r="CU826" s="42"/>
      <c r="CV826" s="42"/>
      <c r="CW826" s="42"/>
      <c r="CX826" s="42"/>
      <c r="CY826" s="42"/>
      <c r="CZ826" s="42"/>
      <c r="DA826" s="42"/>
      <c r="DB826" s="42"/>
      <c r="DC826" s="42"/>
      <c r="DD826" s="42"/>
      <c r="DE826" s="42"/>
      <c r="DF826" s="42"/>
      <c r="DG826" s="42"/>
      <c r="DH826" s="42"/>
      <c r="DI826" s="42"/>
      <c r="DJ826" s="42"/>
      <c r="DK826" s="42"/>
      <c r="DL826" s="42"/>
      <c r="DM826" s="42"/>
      <c r="DN826" s="42"/>
      <c r="DO826" s="42"/>
      <c r="DP826" s="42"/>
      <c r="DQ826" s="42"/>
      <c r="DR826" s="42"/>
      <c r="DS826" s="42"/>
    </row>
    <row r="827" spans="1:123" x14ac:dyDescent="0.2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  <c r="CH827" s="42"/>
      <c r="CI827" s="42"/>
      <c r="CJ827" s="42"/>
      <c r="CK827" s="42"/>
      <c r="CL827" s="42"/>
      <c r="CM827" s="42"/>
      <c r="CN827" s="42"/>
      <c r="CO827" s="42"/>
      <c r="CP827" s="42"/>
      <c r="CQ827" s="42"/>
      <c r="CR827" s="42"/>
      <c r="CS827" s="42"/>
      <c r="CT827" s="42"/>
      <c r="CU827" s="42"/>
      <c r="CV827" s="42"/>
      <c r="CW827" s="42"/>
      <c r="CX827" s="42"/>
      <c r="CY827" s="42"/>
      <c r="CZ827" s="42"/>
      <c r="DA827" s="42"/>
      <c r="DB827" s="42"/>
      <c r="DC827" s="42"/>
      <c r="DD827" s="42"/>
      <c r="DE827" s="42"/>
      <c r="DF827" s="42"/>
      <c r="DG827" s="42"/>
      <c r="DH827" s="42"/>
      <c r="DI827" s="42"/>
      <c r="DJ827" s="42"/>
      <c r="DK827" s="42"/>
      <c r="DL827" s="42"/>
      <c r="DM827" s="42"/>
      <c r="DN827" s="42"/>
      <c r="DO827" s="42"/>
      <c r="DP827" s="42"/>
      <c r="DQ827" s="42"/>
      <c r="DR827" s="42"/>
      <c r="DS827" s="42"/>
    </row>
    <row r="828" spans="1:123" x14ac:dyDescent="0.2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  <c r="CH828" s="42"/>
      <c r="CI828" s="42"/>
      <c r="CJ828" s="42"/>
      <c r="CK828" s="42"/>
      <c r="CL828" s="42"/>
      <c r="CM828" s="42"/>
      <c r="CN828" s="42"/>
      <c r="CO828" s="42"/>
      <c r="CP828" s="42"/>
      <c r="CQ828" s="42"/>
      <c r="CR828" s="42"/>
      <c r="CS828" s="42"/>
      <c r="CT828" s="42"/>
      <c r="CU828" s="42"/>
      <c r="CV828" s="42"/>
      <c r="CW828" s="42"/>
      <c r="CX828" s="42"/>
      <c r="CY828" s="42"/>
      <c r="CZ828" s="42"/>
      <c r="DA828" s="42"/>
      <c r="DB828" s="42"/>
      <c r="DC828" s="42"/>
      <c r="DD828" s="42"/>
      <c r="DE828" s="42"/>
      <c r="DF828" s="42"/>
      <c r="DG828" s="42"/>
      <c r="DH828" s="42"/>
      <c r="DI828" s="42"/>
      <c r="DJ828" s="42"/>
      <c r="DK828" s="42"/>
      <c r="DL828" s="42"/>
      <c r="DM828" s="42"/>
      <c r="DN828" s="42"/>
      <c r="DO828" s="42"/>
      <c r="DP828" s="42"/>
      <c r="DQ828" s="42"/>
      <c r="DR828" s="42"/>
      <c r="DS828" s="42"/>
    </row>
    <row r="829" spans="1:123" x14ac:dyDescent="0.2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  <c r="CH829" s="42"/>
      <c r="CI829" s="42"/>
      <c r="CJ829" s="42"/>
      <c r="CK829" s="42"/>
      <c r="CL829" s="42"/>
      <c r="CM829" s="42"/>
      <c r="CN829" s="42"/>
      <c r="CO829" s="42"/>
      <c r="CP829" s="42"/>
      <c r="CQ829" s="42"/>
      <c r="CR829" s="42"/>
      <c r="CS829" s="42"/>
      <c r="CT829" s="42"/>
      <c r="CU829" s="42"/>
      <c r="CV829" s="42"/>
      <c r="CW829" s="42"/>
      <c r="CX829" s="42"/>
      <c r="CY829" s="42"/>
      <c r="CZ829" s="42"/>
      <c r="DA829" s="42"/>
      <c r="DB829" s="42"/>
      <c r="DC829" s="42"/>
      <c r="DD829" s="42"/>
      <c r="DE829" s="42"/>
      <c r="DF829" s="42"/>
      <c r="DG829" s="42"/>
      <c r="DH829" s="42"/>
      <c r="DI829" s="42"/>
      <c r="DJ829" s="42"/>
      <c r="DK829" s="42"/>
      <c r="DL829" s="42"/>
      <c r="DM829" s="42"/>
      <c r="DN829" s="42"/>
      <c r="DO829" s="42"/>
      <c r="DP829" s="42"/>
      <c r="DQ829" s="42"/>
      <c r="DR829" s="42"/>
      <c r="DS829" s="42"/>
    </row>
    <row r="830" spans="1:123" x14ac:dyDescent="0.2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  <c r="CH830" s="42"/>
      <c r="CI830" s="42"/>
      <c r="CJ830" s="42"/>
      <c r="CK830" s="42"/>
      <c r="CL830" s="42"/>
      <c r="CM830" s="42"/>
      <c r="CN830" s="42"/>
      <c r="CO830" s="42"/>
      <c r="CP830" s="42"/>
      <c r="CQ830" s="42"/>
      <c r="CR830" s="42"/>
      <c r="CS830" s="42"/>
      <c r="CT830" s="42"/>
      <c r="CU830" s="42"/>
      <c r="CV830" s="42"/>
      <c r="CW830" s="42"/>
      <c r="CX830" s="42"/>
      <c r="CY830" s="42"/>
      <c r="CZ830" s="42"/>
      <c r="DA830" s="42"/>
      <c r="DB830" s="42"/>
      <c r="DC830" s="42"/>
      <c r="DD830" s="42"/>
      <c r="DE830" s="42"/>
      <c r="DF830" s="42"/>
      <c r="DG830" s="42"/>
      <c r="DH830" s="42"/>
      <c r="DI830" s="42"/>
      <c r="DJ830" s="42"/>
      <c r="DK830" s="42"/>
      <c r="DL830" s="42"/>
      <c r="DM830" s="42"/>
      <c r="DN830" s="42"/>
      <c r="DO830" s="42"/>
      <c r="DP830" s="42"/>
      <c r="DQ830" s="42"/>
      <c r="DR830" s="42"/>
      <c r="DS830" s="42"/>
    </row>
    <row r="831" spans="1:123" x14ac:dyDescent="0.2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  <c r="CH831" s="42"/>
      <c r="CI831" s="42"/>
      <c r="CJ831" s="42"/>
      <c r="CK831" s="42"/>
      <c r="CL831" s="42"/>
      <c r="CM831" s="42"/>
      <c r="CN831" s="42"/>
      <c r="CO831" s="42"/>
      <c r="CP831" s="42"/>
      <c r="CQ831" s="42"/>
      <c r="CR831" s="42"/>
      <c r="CS831" s="42"/>
      <c r="CT831" s="42"/>
      <c r="CU831" s="42"/>
      <c r="CV831" s="42"/>
      <c r="CW831" s="42"/>
      <c r="CX831" s="42"/>
      <c r="CY831" s="42"/>
      <c r="CZ831" s="42"/>
      <c r="DA831" s="42"/>
      <c r="DB831" s="42"/>
      <c r="DC831" s="42"/>
      <c r="DD831" s="42"/>
      <c r="DE831" s="42"/>
      <c r="DF831" s="42"/>
      <c r="DG831" s="42"/>
      <c r="DH831" s="42"/>
      <c r="DI831" s="42"/>
      <c r="DJ831" s="42"/>
      <c r="DK831" s="42"/>
      <c r="DL831" s="42"/>
      <c r="DM831" s="42"/>
      <c r="DN831" s="42"/>
      <c r="DO831" s="42"/>
      <c r="DP831" s="42"/>
      <c r="DQ831" s="42"/>
      <c r="DR831" s="42"/>
      <c r="DS831" s="42"/>
    </row>
    <row r="832" spans="1:123" x14ac:dyDescent="0.2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  <c r="CH832" s="42"/>
      <c r="CI832" s="42"/>
      <c r="CJ832" s="42"/>
      <c r="CK832" s="42"/>
      <c r="CL832" s="42"/>
      <c r="CM832" s="42"/>
      <c r="CN832" s="42"/>
      <c r="CO832" s="42"/>
      <c r="CP832" s="42"/>
      <c r="CQ832" s="42"/>
      <c r="CR832" s="42"/>
      <c r="CS832" s="42"/>
      <c r="CT832" s="42"/>
      <c r="CU832" s="42"/>
      <c r="CV832" s="42"/>
      <c r="CW832" s="42"/>
      <c r="CX832" s="42"/>
      <c r="CY832" s="42"/>
      <c r="CZ832" s="42"/>
      <c r="DA832" s="42"/>
      <c r="DB832" s="42"/>
      <c r="DC832" s="42"/>
      <c r="DD832" s="42"/>
      <c r="DE832" s="42"/>
      <c r="DF832" s="42"/>
      <c r="DG832" s="42"/>
      <c r="DH832" s="42"/>
      <c r="DI832" s="42"/>
      <c r="DJ832" s="42"/>
      <c r="DK832" s="42"/>
      <c r="DL832" s="42"/>
      <c r="DM832" s="42"/>
      <c r="DN832" s="42"/>
      <c r="DO832" s="42"/>
      <c r="DP832" s="42"/>
      <c r="DQ832" s="42"/>
      <c r="DR832" s="42"/>
      <c r="DS832" s="42"/>
    </row>
    <row r="833" spans="1:123" x14ac:dyDescent="0.2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  <c r="CH833" s="42"/>
      <c r="CI833" s="42"/>
      <c r="CJ833" s="42"/>
      <c r="CK833" s="42"/>
      <c r="CL833" s="42"/>
      <c r="CM833" s="42"/>
      <c r="CN833" s="42"/>
      <c r="CO833" s="42"/>
      <c r="CP833" s="42"/>
      <c r="CQ833" s="42"/>
      <c r="CR833" s="42"/>
      <c r="CS833" s="42"/>
      <c r="CT833" s="42"/>
      <c r="CU833" s="42"/>
      <c r="CV833" s="42"/>
      <c r="CW833" s="42"/>
      <c r="CX833" s="42"/>
      <c r="CY833" s="42"/>
      <c r="CZ833" s="42"/>
      <c r="DA833" s="42"/>
      <c r="DB833" s="42"/>
      <c r="DC833" s="42"/>
      <c r="DD833" s="42"/>
      <c r="DE833" s="42"/>
      <c r="DF833" s="42"/>
      <c r="DG833" s="42"/>
      <c r="DH833" s="42"/>
      <c r="DI833" s="42"/>
      <c r="DJ833" s="42"/>
      <c r="DK833" s="42"/>
      <c r="DL833" s="42"/>
      <c r="DM833" s="42"/>
      <c r="DN833" s="42"/>
      <c r="DO833" s="42"/>
      <c r="DP833" s="42"/>
      <c r="DQ833" s="42"/>
      <c r="DR833" s="42"/>
      <c r="DS833" s="42"/>
    </row>
    <row r="834" spans="1:123" x14ac:dyDescent="0.2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  <c r="CH834" s="42"/>
      <c r="CI834" s="42"/>
      <c r="CJ834" s="42"/>
      <c r="CK834" s="42"/>
      <c r="CL834" s="42"/>
      <c r="CM834" s="42"/>
      <c r="CN834" s="42"/>
      <c r="CO834" s="42"/>
      <c r="CP834" s="42"/>
      <c r="CQ834" s="42"/>
      <c r="CR834" s="42"/>
      <c r="CS834" s="42"/>
      <c r="CT834" s="42"/>
      <c r="CU834" s="42"/>
      <c r="CV834" s="42"/>
      <c r="CW834" s="42"/>
      <c r="CX834" s="42"/>
      <c r="CY834" s="42"/>
      <c r="CZ834" s="42"/>
      <c r="DA834" s="42"/>
      <c r="DB834" s="42"/>
      <c r="DC834" s="42"/>
      <c r="DD834" s="42"/>
      <c r="DE834" s="42"/>
      <c r="DF834" s="42"/>
      <c r="DG834" s="42"/>
      <c r="DH834" s="42"/>
      <c r="DI834" s="42"/>
      <c r="DJ834" s="42"/>
      <c r="DK834" s="42"/>
      <c r="DL834" s="42"/>
      <c r="DM834" s="42"/>
      <c r="DN834" s="42"/>
      <c r="DO834" s="42"/>
      <c r="DP834" s="42"/>
      <c r="DQ834" s="42"/>
      <c r="DR834" s="42"/>
      <c r="DS834" s="42"/>
    </row>
    <row r="835" spans="1:123" x14ac:dyDescent="0.2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  <c r="CH835" s="42"/>
      <c r="CI835" s="42"/>
      <c r="CJ835" s="42"/>
      <c r="CK835" s="42"/>
      <c r="CL835" s="42"/>
      <c r="CM835" s="42"/>
      <c r="CN835" s="42"/>
      <c r="CO835" s="42"/>
      <c r="CP835" s="42"/>
      <c r="CQ835" s="42"/>
      <c r="CR835" s="42"/>
      <c r="CS835" s="42"/>
      <c r="CT835" s="42"/>
      <c r="CU835" s="42"/>
      <c r="CV835" s="42"/>
      <c r="CW835" s="42"/>
      <c r="CX835" s="42"/>
      <c r="CY835" s="42"/>
      <c r="CZ835" s="42"/>
      <c r="DA835" s="42"/>
      <c r="DB835" s="42"/>
      <c r="DC835" s="42"/>
      <c r="DD835" s="42"/>
      <c r="DE835" s="42"/>
      <c r="DF835" s="42"/>
      <c r="DG835" s="42"/>
      <c r="DH835" s="42"/>
      <c r="DI835" s="42"/>
      <c r="DJ835" s="42"/>
      <c r="DK835" s="42"/>
      <c r="DL835" s="42"/>
      <c r="DM835" s="42"/>
      <c r="DN835" s="42"/>
      <c r="DO835" s="42"/>
      <c r="DP835" s="42"/>
      <c r="DQ835" s="42"/>
      <c r="DR835" s="42"/>
      <c r="DS835" s="42"/>
    </row>
    <row r="836" spans="1:123" x14ac:dyDescent="0.2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  <c r="CH836" s="42"/>
      <c r="CI836" s="42"/>
      <c r="CJ836" s="42"/>
      <c r="CK836" s="42"/>
      <c r="CL836" s="42"/>
      <c r="CM836" s="42"/>
      <c r="CN836" s="42"/>
      <c r="CO836" s="42"/>
      <c r="CP836" s="42"/>
      <c r="CQ836" s="42"/>
      <c r="CR836" s="42"/>
      <c r="CS836" s="42"/>
      <c r="CT836" s="42"/>
      <c r="CU836" s="42"/>
      <c r="CV836" s="42"/>
      <c r="CW836" s="42"/>
      <c r="CX836" s="42"/>
      <c r="CY836" s="42"/>
      <c r="CZ836" s="42"/>
      <c r="DA836" s="42"/>
      <c r="DB836" s="42"/>
      <c r="DC836" s="42"/>
      <c r="DD836" s="42"/>
      <c r="DE836" s="42"/>
      <c r="DF836" s="42"/>
      <c r="DG836" s="42"/>
      <c r="DH836" s="42"/>
      <c r="DI836" s="42"/>
      <c r="DJ836" s="42"/>
      <c r="DK836" s="42"/>
      <c r="DL836" s="42"/>
      <c r="DM836" s="42"/>
      <c r="DN836" s="42"/>
      <c r="DO836" s="42"/>
      <c r="DP836" s="42"/>
      <c r="DQ836" s="42"/>
      <c r="DR836" s="42"/>
      <c r="DS836" s="42"/>
    </row>
    <row r="837" spans="1:123" x14ac:dyDescent="0.2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  <c r="CH837" s="42"/>
      <c r="CI837" s="42"/>
      <c r="CJ837" s="42"/>
      <c r="CK837" s="42"/>
      <c r="CL837" s="42"/>
      <c r="CM837" s="42"/>
      <c r="CN837" s="42"/>
      <c r="CO837" s="42"/>
      <c r="CP837" s="42"/>
      <c r="CQ837" s="42"/>
      <c r="CR837" s="42"/>
      <c r="CS837" s="42"/>
      <c r="CT837" s="42"/>
      <c r="CU837" s="42"/>
      <c r="CV837" s="42"/>
      <c r="CW837" s="42"/>
      <c r="CX837" s="42"/>
      <c r="CY837" s="42"/>
      <c r="CZ837" s="42"/>
      <c r="DA837" s="42"/>
      <c r="DB837" s="42"/>
      <c r="DC837" s="42"/>
      <c r="DD837" s="42"/>
      <c r="DE837" s="42"/>
      <c r="DF837" s="42"/>
      <c r="DG837" s="42"/>
      <c r="DH837" s="42"/>
      <c r="DI837" s="42"/>
      <c r="DJ837" s="42"/>
      <c r="DK837" s="42"/>
      <c r="DL837" s="42"/>
      <c r="DM837" s="42"/>
      <c r="DN837" s="42"/>
      <c r="DO837" s="42"/>
      <c r="DP837" s="42"/>
      <c r="DQ837" s="42"/>
      <c r="DR837" s="42"/>
      <c r="DS837" s="42"/>
    </row>
    <row r="838" spans="1:123" x14ac:dyDescent="0.2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  <c r="CH838" s="42"/>
      <c r="CI838" s="42"/>
      <c r="CJ838" s="42"/>
      <c r="CK838" s="42"/>
      <c r="CL838" s="42"/>
      <c r="CM838" s="42"/>
      <c r="CN838" s="42"/>
      <c r="CO838" s="42"/>
      <c r="CP838" s="42"/>
      <c r="CQ838" s="42"/>
      <c r="CR838" s="42"/>
      <c r="CS838" s="42"/>
      <c r="CT838" s="42"/>
      <c r="CU838" s="42"/>
      <c r="CV838" s="42"/>
      <c r="CW838" s="42"/>
      <c r="CX838" s="42"/>
      <c r="CY838" s="42"/>
      <c r="CZ838" s="42"/>
      <c r="DA838" s="42"/>
      <c r="DB838" s="42"/>
      <c r="DC838" s="42"/>
      <c r="DD838" s="42"/>
      <c r="DE838" s="42"/>
      <c r="DF838" s="42"/>
      <c r="DG838" s="42"/>
      <c r="DH838" s="42"/>
      <c r="DI838" s="42"/>
      <c r="DJ838" s="42"/>
      <c r="DK838" s="42"/>
      <c r="DL838" s="42"/>
      <c r="DM838" s="42"/>
      <c r="DN838" s="42"/>
      <c r="DO838" s="42"/>
      <c r="DP838" s="42"/>
      <c r="DQ838" s="42"/>
      <c r="DR838" s="42"/>
      <c r="DS838" s="42"/>
    </row>
    <row r="839" spans="1:123" x14ac:dyDescent="0.2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  <c r="CH839" s="42"/>
      <c r="CI839" s="42"/>
      <c r="CJ839" s="42"/>
      <c r="CK839" s="42"/>
      <c r="CL839" s="42"/>
      <c r="CM839" s="42"/>
      <c r="CN839" s="42"/>
      <c r="CO839" s="42"/>
      <c r="CP839" s="42"/>
      <c r="CQ839" s="42"/>
      <c r="CR839" s="42"/>
      <c r="CS839" s="42"/>
      <c r="CT839" s="42"/>
      <c r="CU839" s="42"/>
      <c r="CV839" s="42"/>
      <c r="CW839" s="42"/>
      <c r="CX839" s="42"/>
      <c r="CY839" s="42"/>
      <c r="CZ839" s="42"/>
      <c r="DA839" s="42"/>
      <c r="DB839" s="42"/>
      <c r="DC839" s="42"/>
      <c r="DD839" s="42"/>
      <c r="DE839" s="42"/>
      <c r="DF839" s="42"/>
      <c r="DG839" s="42"/>
      <c r="DH839" s="42"/>
      <c r="DI839" s="42"/>
      <c r="DJ839" s="42"/>
      <c r="DK839" s="42"/>
      <c r="DL839" s="42"/>
      <c r="DM839" s="42"/>
      <c r="DN839" s="42"/>
      <c r="DO839" s="42"/>
      <c r="DP839" s="42"/>
      <c r="DQ839" s="42"/>
      <c r="DR839" s="42"/>
      <c r="DS839" s="42"/>
    </row>
    <row r="840" spans="1:123" x14ac:dyDescent="0.2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  <c r="CH840" s="42"/>
      <c r="CI840" s="42"/>
      <c r="CJ840" s="42"/>
      <c r="CK840" s="42"/>
      <c r="CL840" s="42"/>
      <c r="CM840" s="42"/>
      <c r="CN840" s="42"/>
      <c r="CO840" s="42"/>
      <c r="CP840" s="42"/>
      <c r="CQ840" s="42"/>
      <c r="CR840" s="42"/>
      <c r="CS840" s="42"/>
      <c r="CT840" s="42"/>
      <c r="CU840" s="42"/>
      <c r="CV840" s="42"/>
      <c r="CW840" s="42"/>
      <c r="CX840" s="42"/>
      <c r="CY840" s="42"/>
      <c r="CZ840" s="42"/>
      <c r="DA840" s="42"/>
      <c r="DB840" s="42"/>
      <c r="DC840" s="42"/>
      <c r="DD840" s="42"/>
      <c r="DE840" s="42"/>
      <c r="DF840" s="42"/>
      <c r="DG840" s="42"/>
      <c r="DH840" s="42"/>
      <c r="DI840" s="42"/>
      <c r="DJ840" s="42"/>
      <c r="DK840" s="42"/>
      <c r="DL840" s="42"/>
      <c r="DM840" s="42"/>
      <c r="DN840" s="42"/>
      <c r="DO840" s="42"/>
      <c r="DP840" s="42"/>
      <c r="DQ840" s="42"/>
      <c r="DR840" s="42"/>
      <c r="DS840" s="42"/>
    </row>
    <row r="841" spans="1:123" x14ac:dyDescent="0.2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  <c r="CH841" s="42"/>
      <c r="CI841" s="42"/>
      <c r="CJ841" s="42"/>
      <c r="CK841" s="42"/>
      <c r="CL841" s="42"/>
      <c r="CM841" s="42"/>
      <c r="CN841" s="42"/>
      <c r="CO841" s="42"/>
      <c r="CP841" s="42"/>
      <c r="CQ841" s="42"/>
      <c r="CR841" s="42"/>
      <c r="CS841" s="42"/>
      <c r="CT841" s="42"/>
      <c r="CU841" s="42"/>
      <c r="CV841" s="42"/>
      <c r="CW841" s="42"/>
      <c r="CX841" s="42"/>
      <c r="CY841" s="42"/>
      <c r="CZ841" s="42"/>
      <c r="DA841" s="42"/>
      <c r="DB841" s="42"/>
      <c r="DC841" s="42"/>
      <c r="DD841" s="42"/>
      <c r="DE841" s="42"/>
      <c r="DF841" s="42"/>
      <c r="DG841" s="42"/>
      <c r="DH841" s="42"/>
      <c r="DI841" s="42"/>
      <c r="DJ841" s="42"/>
      <c r="DK841" s="42"/>
      <c r="DL841" s="42"/>
      <c r="DM841" s="42"/>
      <c r="DN841" s="42"/>
      <c r="DO841" s="42"/>
      <c r="DP841" s="42"/>
      <c r="DQ841" s="42"/>
      <c r="DR841" s="42"/>
      <c r="DS841" s="42"/>
    </row>
    <row r="842" spans="1:123" x14ac:dyDescent="0.2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  <c r="CH842" s="42"/>
      <c r="CI842" s="42"/>
      <c r="CJ842" s="42"/>
      <c r="CK842" s="42"/>
      <c r="CL842" s="42"/>
      <c r="CM842" s="42"/>
      <c r="CN842" s="42"/>
      <c r="CO842" s="42"/>
      <c r="CP842" s="42"/>
      <c r="CQ842" s="42"/>
      <c r="CR842" s="42"/>
      <c r="CS842" s="42"/>
      <c r="CT842" s="42"/>
      <c r="CU842" s="42"/>
      <c r="CV842" s="42"/>
      <c r="CW842" s="42"/>
      <c r="CX842" s="42"/>
      <c r="CY842" s="42"/>
      <c r="CZ842" s="42"/>
      <c r="DA842" s="42"/>
      <c r="DB842" s="42"/>
      <c r="DC842" s="42"/>
      <c r="DD842" s="42"/>
      <c r="DE842" s="42"/>
      <c r="DF842" s="42"/>
      <c r="DG842" s="42"/>
      <c r="DH842" s="42"/>
      <c r="DI842" s="42"/>
      <c r="DJ842" s="42"/>
      <c r="DK842" s="42"/>
      <c r="DL842" s="42"/>
      <c r="DM842" s="42"/>
      <c r="DN842" s="42"/>
      <c r="DO842" s="42"/>
      <c r="DP842" s="42"/>
      <c r="DQ842" s="42"/>
      <c r="DR842" s="42"/>
      <c r="DS842" s="42"/>
    </row>
    <row r="843" spans="1:123" x14ac:dyDescent="0.2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  <c r="CH843" s="42"/>
      <c r="CI843" s="42"/>
      <c r="CJ843" s="42"/>
      <c r="CK843" s="42"/>
      <c r="CL843" s="42"/>
      <c r="CM843" s="42"/>
      <c r="CN843" s="42"/>
      <c r="CO843" s="42"/>
      <c r="CP843" s="42"/>
      <c r="CQ843" s="42"/>
      <c r="CR843" s="42"/>
      <c r="CS843" s="42"/>
      <c r="CT843" s="42"/>
      <c r="CU843" s="42"/>
      <c r="CV843" s="42"/>
      <c r="CW843" s="42"/>
      <c r="CX843" s="42"/>
      <c r="CY843" s="42"/>
      <c r="CZ843" s="42"/>
      <c r="DA843" s="42"/>
      <c r="DB843" s="42"/>
      <c r="DC843" s="42"/>
      <c r="DD843" s="42"/>
      <c r="DE843" s="42"/>
      <c r="DF843" s="42"/>
      <c r="DG843" s="42"/>
      <c r="DH843" s="42"/>
      <c r="DI843" s="42"/>
      <c r="DJ843" s="42"/>
      <c r="DK843" s="42"/>
      <c r="DL843" s="42"/>
      <c r="DM843" s="42"/>
      <c r="DN843" s="42"/>
      <c r="DO843" s="42"/>
      <c r="DP843" s="42"/>
      <c r="DQ843" s="42"/>
      <c r="DR843" s="42"/>
      <c r="DS843" s="42"/>
    </row>
    <row r="844" spans="1:123" x14ac:dyDescent="0.2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  <c r="CH844" s="42"/>
      <c r="CI844" s="42"/>
      <c r="CJ844" s="42"/>
      <c r="CK844" s="42"/>
      <c r="CL844" s="42"/>
      <c r="CM844" s="42"/>
      <c r="CN844" s="42"/>
      <c r="CO844" s="42"/>
      <c r="CP844" s="42"/>
      <c r="CQ844" s="42"/>
      <c r="CR844" s="42"/>
      <c r="CS844" s="42"/>
      <c r="CT844" s="42"/>
      <c r="CU844" s="42"/>
      <c r="CV844" s="42"/>
      <c r="CW844" s="42"/>
      <c r="CX844" s="42"/>
      <c r="CY844" s="42"/>
      <c r="CZ844" s="42"/>
      <c r="DA844" s="42"/>
      <c r="DB844" s="42"/>
      <c r="DC844" s="42"/>
      <c r="DD844" s="42"/>
      <c r="DE844" s="42"/>
      <c r="DF844" s="42"/>
      <c r="DG844" s="42"/>
      <c r="DH844" s="42"/>
      <c r="DI844" s="42"/>
      <c r="DJ844" s="42"/>
      <c r="DK844" s="42"/>
      <c r="DL844" s="42"/>
      <c r="DM844" s="42"/>
      <c r="DN844" s="42"/>
      <c r="DO844" s="42"/>
      <c r="DP844" s="42"/>
      <c r="DQ844" s="42"/>
      <c r="DR844" s="42"/>
      <c r="DS844" s="42"/>
    </row>
    <row r="845" spans="1:123" x14ac:dyDescent="0.2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  <c r="CH845" s="42"/>
      <c r="CI845" s="42"/>
      <c r="CJ845" s="42"/>
      <c r="CK845" s="42"/>
      <c r="CL845" s="42"/>
      <c r="CM845" s="42"/>
      <c r="CN845" s="42"/>
      <c r="CO845" s="42"/>
      <c r="CP845" s="42"/>
      <c r="CQ845" s="42"/>
      <c r="CR845" s="42"/>
      <c r="CS845" s="42"/>
      <c r="CT845" s="42"/>
      <c r="CU845" s="42"/>
      <c r="CV845" s="42"/>
      <c r="CW845" s="42"/>
      <c r="CX845" s="42"/>
      <c r="CY845" s="42"/>
      <c r="CZ845" s="42"/>
      <c r="DA845" s="42"/>
      <c r="DB845" s="42"/>
      <c r="DC845" s="42"/>
      <c r="DD845" s="42"/>
      <c r="DE845" s="42"/>
      <c r="DF845" s="42"/>
      <c r="DG845" s="42"/>
      <c r="DH845" s="42"/>
      <c r="DI845" s="42"/>
      <c r="DJ845" s="42"/>
      <c r="DK845" s="42"/>
      <c r="DL845" s="42"/>
      <c r="DM845" s="42"/>
      <c r="DN845" s="42"/>
      <c r="DO845" s="42"/>
      <c r="DP845" s="42"/>
      <c r="DQ845" s="42"/>
      <c r="DR845" s="42"/>
      <c r="DS845" s="42"/>
    </row>
    <row r="846" spans="1:123" x14ac:dyDescent="0.2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  <c r="CH846" s="42"/>
      <c r="CI846" s="42"/>
      <c r="CJ846" s="42"/>
      <c r="CK846" s="42"/>
      <c r="CL846" s="42"/>
      <c r="CM846" s="42"/>
      <c r="CN846" s="42"/>
      <c r="CO846" s="42"/>
      <c r="CP846" s="42"/>
      <c r="CQ846" s="42"/>
      <c r="CR846" s="42"/>
      <c r="CS846" s="42"/>
      <c r="CT846" s="42"/>
      <c r="CU846" s="42"/>
      <c r="CV846" s="42"/>
      <c r="CW846" s="42"/>
      <c r="CX846" s="42"/>
      <c r="CY846" s="42"/>
      <c r="CZ846" s="42"/>
      <c r="DA846" s="42"/>
      <c r="DB846" s="42"/>
      <c r="DC846" s="42"/>
      <c r="DD846" s="42"/>
      <c r="DE846" s="42"/>
      <c r="DF846" s="42"/>
      <c r="DG846" s="42"/>
      <c r="DH846" s="42"/>
      <c r="DI846" s="42"/>
      <c r="DJ846" s="42"/>
      <c r="DK846" s="42"/>
      <c r="DL846" s="42"/>
      <c r="DM846" s="42"/>
      <c r="DN846" s="42"/>
      <c r="DO846" s="42"/>
      <c r="DP846" s="42"/>
      <c r="DQ846" s="42"/>
      <c r="DR846" s="42"/>
      <c r="DS846" s="42"/>
    </row>
    <row r="847" spans="1:123" x14ac:dyDescent="0.2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  <c r="CH847" s="42"/>
      <c r="CI847" s="42"/>
      <c r="CJ847" s="42"/>
      <c r="CK847" s="42"/>
      <c r="CL847" s="42"/>
      <c r="CM847" s="42"/>
      <c r="CN847" s="42"/>
      <c r="CO847" s="42"/>
      <c r="CP847" s="42"/>
      <c r="CQ847" s="42"/>
      <c r="CR847" s="42"/>
      <c r="CS847" s="42"/>
      <c r="CT847" s="42"/>
      <c r="CU847" s="42"/>
      <c r="CV847" s="42"/>
      <c r="CW847" s="42"/>
      <c r="CX847" s="42"/>
      <c r="CY847" s="42"/>
      <c r="CZ847" s="42"/>
      <c r="DA847" s="42"/>
      <c r="DB847" s="42"/>
      <c r="DC847" s="42"/>
      <c r="DD847" s="42"/>
      <c r="DE847" s="42"/>
      <c r="DF847" s="42"/>
      <c r="DG847" s="42"/>
      <c r="DH847" s="42"/>
      <c r="DI847" s="42"/>
      <c r="DJ847" s="42"/>
      <c r="DK847" s="42"/>
      <c r="DL847" s="42"/>
      <c r="DM847" s="42"/>
      <c r="DN847" s="42"/>
      <c r="DO847" s="42"/>
      <c r="DP847" s="42"/>
      <c r="DQ847" s="42"/>
      <c r="DR847" s="42"/>
      <c r="DS847" s="42"/>
    </row>
    <row r="848" spans="1:123" x14ac:dyDescent="0.2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  <c r="CH848" s="42"/>
      <c r="CI848" s="42"/>
      <c r="CJ848" s="42"/>
      <c r="CK848" s="42"/>
      <c r="CL848" s="42"/>
      <c r="CM848" s="42"/>
      <c r="CN848" s="42"/>
      <c r="CO848" s="42"/>
      <c r="CP848" s="42"/>
      <c r="CQ848" s="42"/>
      <c r="CR848" s="42"/>
      <c r="CS848" s="42"/>
      <c r="CT848" s="42"/>
      <c r="CU848" s="42"/>
      <c r="CV848" s="42"/>
      <c r="CW848" s="42"/>
      <c r="CX848" s="42"/>
      <c r="CY848" s="42"/>
      <c r="CZ848" s="42"/>
      <c r="DA848" s="42"/>
      <c r="DB848" s="42"/>
      <c r="DC848" s="42"/>
      <c r="DD848" s="42"/>
      <c r="DE848" s="42"/>
      <c r="DF848" s="42"/>
      <c r="DG848" s="42"/>
      <c r="DH848" s="42"/>
      <c r="DI848" s="42"/>
      <c r="DJ848" s="42"/>
      <c r="DK848" s="42"/>
      <c r="DL848" s="42"/>
      <c r="DM848" s="42"/>
      <c r="DN848" s="42"/>
      <c r="DO848" s="42"/>
      <c r="DP848" s="42"/>
      <c r="DQ848" s="42"/>
      <c r="DR848" s="42"/>
      <c r="DS848" s="42"/>
    </row>
    <row r="849" spans="1:123" x14ac:dyDescent="0.2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  <c r="CH849" s="42"/>
      <c r="CI849" s="42"/>
      <c r="CJ849" s="42"/>
      <c r="CK849" s="42"/>
      <c r="CL849" s="42"/>
      <c r="CM849" s="42"/>
      <c r="CN849" s="42"/>
      <c r="CO849" s="42"/>
      <c r="CP849" s="42"/>
      <c r="CQ849" s="42"/>
      <c r="CR849" s="42"/>
      <c r="CS849" s="42"/>
      <c r="CT849" s="42"/>
      <c r="CU849" s="42"/>
      <c r="CV849" s="42"/>
      <c r="CW849" s="42"/>
      <c r="CX849" s="42"/>
      <c r="CY849" s="42"/>
      <c r="CZ849" s="42"/>
      <c r="DA849" s="42"/>
      <c r="DB849" s="42"/>
      <c r="DC849" s="42"/>
      <c r="DD849" s="42"/>
      <c r="DE849" s="42"/>
      <c r="DF849" s="42"/>
      <c r="DG849" s="42"/>
      <c r="DH849" s="42"/>
      <c r="DI849" s="42"/>
      <c r="DJ849" s="42"/>
      <c r="DK849" s="42"/>
      <c r="DL849" s="42"/>
      <c r="DM849" s="42"/>
      <c r="DN849" s="42"/>
      <c r="DO849" s="42"/>
      <c r="DP849" s="42"/>
      <c r="DQ849" s="42"/>
      <c r="DR849" s="42"/>
      <c r="DS849" s="42"/>
    </row>
    <row r="850" spans="1:123" x14ac:dyDescent="0.2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  <c r="CH850" s="42"/>
      <c r="CI850" s="42"/>
      <c r="CJ850" s="42"/>
      <c r="CK850" s="42"/>
      <c r="CL850" s="42"/>
      <c r="CM850" s="42"/>
      <c r="CN850" s="42"/>
      <c r="CO850" s="42"/>
      <c r="CP850" s="42"/>
      <c r="CQ850" s="42"/>
      <c r="CR850" s="42"/>
      <c r="CS850" s="42"/>
      <c r="CT850" s="42"/>
      <c r="CU850" s="42"/>
      <c r="CV850" s="42"/>
      <c r="CW850" s="42"/>
      <c r="CX850" s="42"/>
      <c r="CY850" s="42"/>
      <c r="CZ850" s="42"/>
      <c r="DA850" s="42"/>
      <c r="DB850" s="42"/>
      <c r="DC850" s="42"/>
      <c r="DD850" s="42"/>
      <c r="DE850" s="42"/>
      <c r="DF850" s="42"/>
      <c r="DG850" s="42"/>
      <c r="DH850" s="42"/>
      <c r="DI850" s="42"/>
      <c r="DJ850" s="42"/>
      <c r="DK850" s="42"/>
      <c r="DL850" s="42"/>
      <c r="DM850" s="42"/>
      <c r="DN850" s="42"/>
      <c r="DO850" s="42"/>
      <c r="DP850" s="42"/>
      <c r="DQ850" s="42"/>
      <c r="DR850" s="42"/>
      <c r="DS850" s="42"/>
    </row>
    <row r="851" spans="1:123" x14ac:dyDescent="0.2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  <c r="CH851" s="42"/>
      <c r="CI851" s="42"/>
      <c r="CJ851" s="42"/>
      <c r="CK851" s="42"/>
      <c r="CL851" s="42"/>
      <c r="CM851" s="42"/>
      <c r="CN851" s="42"/>
      <c r="CO851" s="42"/>
      <c r="CP851" s="42"/>
      <c r="CQ851" s="42"/>
      <c r="CR851" s="42"/>
      <c r="CS851" s="42"/>
      <c r="CT851" s="42"/>
      <c r="CU851" s="42"/>
      <c r="CV851" s="42"/>
      <c r="CW851" s="42"/>
      <c r="CX851" s="42"/>
      <c r="CY851" s="42"/>
      <c r="CZ851" s="42"/>
      <c r="DA851" s="42"/>
      <c r="DB851" s="42"/>
      <c r="DC851" s="42"/>
      <c r="DD851" s="42"/>
      <c r="DE851" s="42"/>
      <c r="DF851" s="42"/>
      <c r="DG851" s="42"/>
      <c r="DH851" s="42"/>
      <c r="DI851" s="42"/>
      <c r="DJ851" s="42"/>
      <c r="DK851" s="42"/>
      <c r="DL851" s="42"/>
      <c r="DM851" s="42"/>
      <c r="DN851" s="42"/>
      <c r="DO851" s="42"/>
      <c r="DP851" s="42"/>
      <c r="DQ851" s="42"/>
      <c r="DR851" s="42"/>
      <c r="DS851" s="42"/>
    </row>
    <row r="852" spans="1:123" x14ac:dyDescent="0.2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  <c r="CH852" s="42"/>
      <c r="CI852" s="42"/>
      <c r="CJ852" s="42"/>
      <c r="CK852" s="42"/>
      <c r="CL852" s="42"/>
      <c r="CM852" s="42"/>
      <c r="CN852" s="42"/>
      <c r="CO852" s="42"/>
      <c r="CP852" s="42"/>
      <c r="CQ852" s="42"/>
      <c r="CR852" s="42"/>
      <c r="CS852" s="42"/>
      <c r="CT852" s="42"/>
      <c r="CU852" s="42"/>
      <c r="CV852" s="42"/>
      <c r="CW852" s="42"/>
      <c r="CX852" s="42"/>
      <c r="CY852" s="42"/>
      <c r="CZ852" s="42"/>
      <c r="DA852" s="42"/>
      <c r="DB852" s="42"/>
      <c r="DC852" s="42"/>
      <c r="DD852" s="42"/>
      <c r="DE852" s="42"/>
      <c r="DF852" s="42"/>
      <c r="DG852" s="42"/>
      <c r="DH852" s="42"/>
      <c r="DI852" s="42"/>
      <c r="DJ852" s="42"/>
      <c r="DK852" s="42"/>
      <c r="DL852" s="42"/>
      <c r="DM852" s="42"/>
      <c r="DN852" s="42"/>
      <c r="DO852" s="42"/>
      <c r="DP852" s="42"/>
      <c r="DQ852" s="42"/>
      <c r="DR852" s="42"/>
      <c r="DS852" s="42"/>
    </row>
    <row r="853" spans="1:123" x14ac:dyDescent="0.2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  <c r="CH853" s="42"/>
      <c r="CI853" s="42"/>
      <c r="CJ853" s="42"/>
      <c r="CK853" s="42"/>
      <c r="CL853" s="42"/>
      <c r="CM853" s="42"/>
      <c r="CN853" s="42"/>
      <c r="CO853" s="42"/>
      <c r="CP853" s="42"/>
      <c r="CQ853" s="42"/>
      <c r="CR853" s="42"/>
      <c r="CS853" s="42"/>
      <c r="CT853" s="42"/>
      <c r="CU853" s="42"/>
      <c r="CV853" s="42"/>
      <c r="CW853" s="42"/>
      <c r="CX853" s="42"/>
      <c r="CY853" s="42"/>
      <c r="CZ853" s="42"/>
      <c r="DA853" s="42"/>
      <c r="DB853" s="42"/>
      <c r="DC853" s="42"/>
      <c r="DD853" s="42"/>
      <c r="DE853" s="42"/>
      <c r="DF853" s="42"/>
      <c r="DG853" s="42"/>
      <c r="DH853" s="42"/>
      <c r="DI853" s="42"/>
      <c r="DJ853" s="42"/>
      <c r="DK853" s="42"/>
      <c r="DL853" s="42"/>
      <c r="DM853" s="42"/>
      <c r="DN853" s="42"/>
      <c r="DO853" s="42"/>
      <c r="DP853" s="42"/>
      <c r="DQ853" s="42"/>
      <c r="DR853" s="42"/>
      <c r="DS853" s="42"/>
    </row>
    <row r="854" spans="1:123" x14ac:dyDescent="0.2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  <c r="CH854" s="42"/>
      <c r="CI854" s="42"/>
      <c r="CJ854" s="42"/>
      <c r="CK854" s="42"/>
      <c r="CL854" s="42"/>
      <c r="CM854" s="42"/>
      <c r="CN854" s="42"/>
      <c r="CO854" s="42"/>
      <c r="CP854" s="42"/>
      <c r="CQ854" s="42"/>
      <c r="CR854" s="42"/>
      <c r="CS854" s="42"/>
      <c r="CT854" s="42"/>
      <c r="CU854" s="42"/>
      <c r="CV854" s="42"/>
      <c r="CW854" s="42"/>
      <c r="CX854" s="42"/>
      <c r="CY854" s="42"/>
      <c r="CZ854" s="42"/>
      <c r="DA854" s="42"/>
      <c r="DB854" s="42"/>
      <c r="DC854" s="42"/>
      <c r="DD854" s="42"/>
      <c r="DE854" s="42"/>
      <c r="DF854" s="42"/>
      <c r="DG854" s="42"/>
      <c r="DH854" s="42"/>
      <c r="DI854" s="42"/>
      <c r="DJ854" s="42"/>
      <c r="DK854" s="42"/>
      <c r="DL854" s="42"/>
      <c r="DM854" s="42"/>
      <c r="DN854" s="42"/>
      <c r="DO854" s="42"/>
      <c r="DP854" s="42"/>
      <c r="DQ854" s="42"/>
      <c r="DR854" s="42"/>
      <c r="DS854" s="42"/>
    </row>
    <row r="855" spans="1:123" x14ac:dyDescent="0.2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  <c r="CH855" s="42"/>
      <c r="CI855" s="42"/>
      <c r="CJ855" s="42"/>
      <c r="CK855" s="42"/>
      <c r="CL855" s="42"/>
      <c r="CM855" s="42"/>
      <c r="CN855" s="42"/>
      <c r="CO855" s="42"/>
      <c r="CP855" s="42"/>
      <c r="CQ855" s="42"/>
      <c r="CR855" s="42"/>
      <c r="CS855" s="42"/>
      <c r="CT855" s="42"/>
      <c r="CU855" s="42"/>
      <c r="CV855" s="42"/>
      <c r="CW855" s="42"/>
      <c r="CX855" s="42"/>
      <c r="CY855" s="42"/>
      <c r="CZ855" s="42"/>
      <c r="DA855" s="42"/>
      <c r="DB855" s="42"/>
      <c r="DC855" s="42"/>
      <c r="DD855" s="42"/>
      <c r="DE855" s="42"/>
      <c r="DF855" s="42"/>
      <c r="DG855" s="42"/>
      <c r="DH855" s="42"/>
      <c r="DI855" s="42"/>
      <c r="DJ855" s="42"/>
      <c r="DK855" s="42"/>
      <c r="DL855" s="42"/>
      <c r="DM855" s="42"/>
      <c r="DN855" s="42"/>
      <c r="DO855" s="42"/>
      <c r="DP855" s="42"/>
      <c r="DQ855" s="42"/>
      <c r="DR855" s="42"/>
      <c r="DS855" s="42"/>
    </row>
    <row r="856" spans="1:123" x14ac:dyDescent="0.2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  <c r="DI856" s="42"/>
      <c r="DJ856" s="42"/>
      <c r="DK856" s="42"/>
      <c r="DL856" s="42"/>
      <c r="DM856" s="42"/>
      <c r="DN856" s="42"/>
      <c r="DO856" s="42"/>
      <c r="DP856" s="42"/>
      <c r="DQ856" s="42"/>
      <c r="DR856" s="42"/>
      <c r="DS856" s="42"/>
    </row>
    <row r="857" spans="1:123" x14ac:dyDescent="0.2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  <c r="CH857" s="42"/>
      <c r="CI857" s="42"/>
      <c r="CJ857" s="42"/>
      <c r="CK857" s="42"/>
      <c r="CL857" s="42"/>
      <c r="CM857" s="42"/>
      <c r="CN857" s="42"/>
      <c r="CO857" s="42"/>
      <c r="CP857" s="42"/>
      <c r="CQ857" s="42"/>
      <c r="CR857" s="42"/>
      <c r="CS857" s="42"/>
      <c r="CT857" s="42"/>
      <c r="CU857" s="42"/>
      <c r="CV857" s="42"/>
      <c r="CW857" s="42"/>
      <c r="CX857" s="42"/>
      <c r="CY857" s="42"/>
      <c r="CZ857" s="42"/>
      <c r="DA857" s="42"/>
      <c r="DB857" s="42"/>
      <c r="DC857" s="42"/>
      <c r="DD857" s="42"/>
      <c r="DE857" s="42"/>
      <c r="DF857" s="42"/>
      <c r="DG857" s="42"/>
      <c r="DH857" s="42"/>
      <c r="DI857" s="42"/>
      <c r="DJ857" s="42"/>
      <c r="DK857" s="42"/>
      <c r="DL857" s="42"/>
      <c r="DM857" s="42"/>
      <c r="DN857" s="42"/>
      <c r="DO857" s="42"/>
      <c r="DP857" s="42"/>
      <c r="DQ857" s="42"/>
      <c r="DR857" s="42"/>
      <c r="DS857" s="42"/>
    </row>
    <row r="858" spans="1:123" x14ac:dyDescent="0.2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  <c r="CH858" s="42"/>
      <c r="CI858" s="42"/>
      <c r="CJ858" s="42"/>
      <c r="CK858" s="42"/>
      <c r="CL858" s="42"/>
      <c r="CM858" s="42"/>
      <c r="CN858" s="42"/>
      <c r="CO858" s="42"/>
      <c r="CP858" s="42"/>
      <c r="CQ858" s="42"/>
      <c r="CR858" s="42"/>
      <c r="CS858" s="42"/>
      <c r="CT858" s="42"/>
      <c r="CU858" s="42"/>
      <c r="CV858" s="42"/>
      <c r="CW858" s="42"/>
      <c r="CX858" s="42"/>
      <c r="CY858" s="42"/>
      <c r="CZ858" s="42"/>
      <c r="DA858" s="42"/>
      <c r="DB858" s="42"/>
      <c r="DC858" s="42"/>
      <c r="DD858" s="42"/>
      <c r="DE858" s="42"/>
      <c r="DF858" s="42"/>
      <c r="DG858" s="42"/>
      <c r="DH858" s="42"/>
      <c r="DI858" s="42"/>
      <c r="DJ858" s="42"/>
      <c r="DK858" s="42"/>
      <c r="DL858" s="42"/>
      <c r="DM858" s="42"/>
      <c r="DN858" s="42"/>
      <c r="DO858" s="42"/>
      <c r="DP858" s="42"/>
      <c r="DQ858" s="42"/>
      <c r="DR858" s="42"/>
      <c r="DS858" s="42"/>
    </row>
    <row r="859" spans="1:123" x14ac:dyDescent="0.2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  <c r="CH859" s="42"/>
      <c r="CI859" s="42"/>
      <c r="CJ859" s="42"/>
      <c r="CK859" s="42"/>
      <c r="CL859" s="42"/>
      <c r="CM859" s="42"/>
      <c r="CN859" s="42"/>
      <c r="CO859" s="42"/>
      <c r="CP859" s="42"/>
      <c r="CQ859" s="42"/>
      <c r="CR859" s="42"/>
      <c r="CS859" s="42"/>
      <c r="CT859" s="42"/>
      <c r="CU859" s="42"/>
      <c r="CV859" s="42"/>
      <c r="CW859" s="42"/>
      <c r="CX859" s="42"/>
      <c r="CY859" s="42"/>
      <c r="CZ859" s="42"/>
      <c r="DA859" s="42"/>
      <c r="DB859" s="42"/>
      <c r="DC859" s="42"/>
      <c r="DD859" s="42"/>
      <c r="DE859" s="42"/>
      <c r="DF859" s="42"/>
      <c r="DG859" s="42"/>
      <c r="DH859" s="42"/>
      <c r="DI859" s="42"/>
      <c r="DJ859" s="42"/>
      <c r="DK859" s="42"/>
      <c r="DL859" s="42"/>
      <c r="DM859" s="42"/>
      <c r="DN859" s="42"/>
      <c r="DO859" s="42"/>
      <c r="DP859" s="42"/>
      <c r="DQ859" s="42"/>
      <c r="DR859" s="42"/>
      <c r="DS859" s="42"/>
    </row>
    <row r="860" spans="1:123" x14ac:dyDescent="0.2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  <c r="CH860" s="42"/>
      <c r="CI860" s="42"/>
      <c r="CJ860" s="42"/>
      <c r="CK860" s="42"/>
      <c r="CL860" s="42"/>
      <c r="CM860" s="42"/>
      <c r="CN860" s="42"/>
      <c r="CO860" s="42"/>
      <c r="CP860" s="42"/>
      <c r="CQ860" s="42"/>
      <c r="CR860" s="42"/>
      <c r="CS860" s="42"/>
      <c r="CT860" s="42"/>
      <c r="CU860" s="42"/>
      <c r="CV860" s="42"/>
      <c r="CW860" s="42"/>
      <c r="CX860" s="42"/>
      <c r="CY860" s="42"/>
      <c r="CZ860" s="42"/>
      <c r="DA860" s="42"/>
      <c r="DB860" s="42"/>
      <c r="DC860" s="42"/>
      <c r="DD860" s="42"/>
      <c r="DE860" s="42"/>
      <c r="DF860" s="42"/>
      <c r="DG860" s="42"/>
      <c r="DH860" s="42"/>
      <c r="DI860" s="42"/>
      <c r="DJ860" s="42"/>
      <c r="DK860" s="42"/>
      <c r="DL860" s="42"/>
      <c r="DM860" s="42"/>
      <c r="DN860" s="42"/>
      <c r="DO860" s="42"/>
      <c r="DP860" s="42"/>
      <c r="DQ860" s="42"/>
      <c r="DR860" s="42"/>
      <c r="DS860" s="42"/>
    </row>
    <row r="861" spans="1:123" x14ac:dyDescent="0.2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  <c r="CH861" s="42"/>
      <c r="CI861" s="42"/>
      <c r="CJ861" s="42"/>
      <c r="CK861" s="42"/>
      <c r="CL861" s="42"/>
      <c r="CM861" s="42"/>
      <c r="CN861" s="42"/>
      <c r="CO861" s="42"/>
      <c r="CP861" s="42"/>
      <c r="CQ861" s="42"/>
      <c r="CR861" s="42"/>
      <c r="CS861" s="42"/>
      <c r="CT861" s="42"/>
      <c r="CU861" s="42"/>
      <c r="CV861" s="42"/>
      <c r="CW861" s="42"/>
      <c r="CX861" s="42"/>
      <c r="CY861" s="42"/>
      <c r="CZ861" s="42"/>
      <c r="DA861" s="42"/>
      <c r="DB861" s="42"/>
      <c r="DC861" s="42"/>
      <c r="DD861" s="42"/>
      <c r="DE861" s="42"/>
      <c r="DF861" s="42"/>
      <c r="DG861" s="42"/>
      <c r="DH861" s="42"/>
      <c r="DI861" s="42"/>
      <c r="DJ861" s="42"/>
      <c r="DK861" s="42"/>
      <c r="DL861" s="42"/>
      <c r="DM861" s="42"/>
      <c r="DN861" s="42"/>
      <c r="DO861" s="42"/>
      <c r="DP861" s="42"/>
      <c r="DQ861" s="42"/>
      <c r="DR861" s="42"/>
      <c r="DS861" s="42"/>
    </row>
    <row r="862" spans="1:123" x14ac:dyDescent="0.2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  <c r="CH862" s="42"/>
      <c r="CI862" s="42"/>
      <c r="CJ862" s="42"/>
      <c r="CK862" s="42"/>
      <c r="CL862" s="42"/>
      <c r="CM862" s="42"/>
      <c r="CN862" s="42"/>
      <c r="CO862" s="42"/>
      <c r="CP862" s="42"/>
      <c r="CQ862" s="42"/>
      <c r="CR862" s="42"/>
      <c r="CS862" s="42"/>
      <c r="CT862" s="42"/>
      <c r="CU862" s="42"/>
      <c r="CV862" s="42"/>
      <c r="CW862" s="42"/>
      <c r="CX862" s="42"/>
      <c r="CY862" s="42"/>
      <c r="CZ862" s="42"/>
      <c r="DA862" s="42"/>
      <c r="DB862" s="42"/>
      <c r="DC862" s="42"/>
      <c r="DD862" s="42"/>
      <c r="DE862" s="42"/>
      <c r="DF862" s="42"/>
      <c r="DG862" s="42"/>
      <c r="DH862" s="42"/>
      <c r="DI862" s="42"/>
      <c r="DJ862" s="42"/>
      <c r="DK862" s="42"/>
      <c r="DL862" s="42"/>
      <c r="DM862" s="42"/>
      <c r="DN862" s="42"/>
      <c r="DO862" s="42"/>
      <c r="DP862" s="42"/>
      <c r="DQ862" s="42"/>
      <c r="DR862" s="42"/>
      <c r="DS862" s="42"/>
    </row>
    <row r="863" spans="1:123" x14ac:dyDescent="0.2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  <c r="CH863" s="42"/>
      <c r="CI863" s="42"/>
      <c r="CJ863" s="42"/>
      <c r="CK863" s="42"/>
      <c r="CL863" s="42"/>
      <c r="CM863" s="42"/>
      <c r="CN863" s="42"/>
      <c r="CO863" s="42"/>
      <c r="CP863" s="42"/>
      <c r="CQ863" s="42"/>
      <c r="CR863" s="42"/>
      <c r="CS863" s="42"/>
      <c r="CT863" s="42"/>
      <c r="CU863" s="42"/>
      <c r="CV863" s="42"/>
      <c r="CW863" s="42"/>
      <c r="CX863" s="42"/>
      <c r="CY863" s="42"/>
      <c r="CZ863" s="42"/>
      <c r="DA863" s="42"/>
      <c r="DB863" s="42"/>
      <c r="DC863" s="42"/>
      <c r="DD863" s="42"/>
      <c r="DE863" s="42"/>
      <c r="DF863" s="42"/>
      <c r="DG863" s="42"/>
      <c r="DH863" s="42"/>
      <c r="DI863" s="42"/>
      <c r="DJ863" s="42"/>
      <c r="DK863" s="42"/>
      <c r="DL863" s="42"/>
      <c r="DM863" s="42"/>
      <c r="DN863" s="42"/>
      <c r="DO863" s="42"/>
      <c r="DP863" s="42"/>
      <c r="DQ863" s="42"/>
      <c r="DR863" s="42"/>
      <c r="DS863" s="42"/>
    </row>
    <row r="864" spans="1:123" x14ac:dyDescent="0.2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  <c r="CH864" s="42"/>
      <c r="CI864" s="42"/>
      <c r="CJ864" s="42"/>
      <c r="CK864" s="42"/>
      <c r="CL864" s="42"/>
      <c r="CM864" s="42"/>
      <c r="CN864" s="42"/>
      <c r="CO864" s="42"/>
      <c r="CP864" s="42"/>
      <c r="CQ864" s="42"/>
      <c r="CR864" s="42"/>
      <c r="CS864" s="42"/>
      <c r="CT864" s="42"/>
      <c r="CU864" s="42"/>
      <c r="CV864" s="42"/>
      <c r="CW864" s="42"/>
      <c r="CX864" s="42"/>
      <c r="CY864" s="42"/>
      <c r="CZ864" s="42"/>
      <c r="DA864" s="42"/>
      <c r="DB864" s="42"/>
      <c r="DC864" s="42"/>
      <c r="DD864" s="42"/>
      <c r="DE864" s="42"/>
      <c r="DF864" s="42"/>
      <c r="DG864" s="42"/>
      <c r="DH864" s="42"/>
      <c r="DI864" s="42"/>
      <c r="DJ864" s="42"/>
      <c r="DK864" s="42"/>
      <c r="DL864" s="42"/>
      <c r="DM864" s="42"/>
      <c r="DN864" s="42"/>
      <c r="DO864" s="42"/>
      <c r="DP864" s="42"/>
      <c r="DQ864" s="42"/>
      <c r="DR864" s="42"/>
      <c r="DS864" s="42"/>
    </row>
    <row r="865" spans="1:123" x14ac:dyDescent="0.2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  <c r="CH865" s="42"/>
      <c r="CI865" s="42"/>
      <c r="CJ865" s="42"/>
      <c r="CK865" s="42"/>
      <c r="CL865" s="42"/>
      <c r="CM865" s="42"/>
      <c r="CN865" s="42"/>
      <c r="CO865" s="42"/>
      <c r="CP865" s="42"/>
      <c r="CQ865" s="42"/>
      <c r="CR865" s="42"/>
      <c r="CS865" s="42"/>
      <c r="CT865" s="42"/>
      <c r="CU865" s="42"/>
      <c r="CV865" s="42"/>
      <c r="CW865" s="42"/>
      <c r="CX865" s="42"/>
      <c r="CY865" s="42"/>
      <c r="CZ865" s="42"/>
      <c r="DA865" s="42"/>
      <c r="DB865" s="42"/>
      <c r="DC865" s="42"/>
      <c r="DD865" s="42"/>
      <c r="DE865" s="42"/>
      <c r="DF865" s="42"/>
      <c r="DG865" s="42"/>
      <c r="DH865" s="42"/>
      <c r="DI865" s="42"/>
      <c r="DJ865" s="42"/>
      <c r="DK865" s="42"/>
      <c r="DL865" s="42"/>
      <c r="DM865" s="42"/>
      <c r="DN865" s="42"/>
      <c r="DO865" s="42"/>
      <c r="DP865" s="42"/>
      <c r="DQ865" s="42"/>
      <c r="DR865" s="42"/>
      <c r="DS865" s="42"/>
    </row>
    <row r="866" spans="1:123" x14ac:dyDescent="0.2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  <c r="CH866" s="42"/>
      <c r="CI866" s="42"/>
      <c r="CJ866" s="42"/>
      <c r="CK866" s="42"/>
      <c r="CL866" s="42"/>
      <c r="CM866" s="42"/>
      <c r="CN866" s="42"/>
      <c r="CO866" s="42"/>
      <c r="CP866" s="42"/>
      <c r="CQ866" s="42"/>
      <c r="CR866" s="42"/>
      <c r="CS866" s="42"/>
      <c r="CT866" s="42"/>
      <c r="CU866" s="42"/>
      <c r="CV866" s="42"/>
      <c r="CW866" s="42"/>
      <c r="CX866" s="42"/>
      <c r="CY866" s="42"/>
      <c r="CZ866" s="42"/>
      <c r="DA866" s="42"/>
      <c r="DB866" s="42"/>
      <c r="DC866" s="42"/>
      <c r="DD866" s="42"/>
      <c r="DE866" s="42"/>
      <c r="DF866" s="42"/>
      <c r="DG866" s="42"/>
      <c r="DH866" s="42"/>
      <c r="DI866" s="42"/>
      <c r="DJ866" s="42"/>
      <c r="DK866" s="42"/>
      <c r="DL866" s="42"/>
      <c r="DM866" s="42"/>
      <c r="DN866" s="42"/>
      <c r="DO866" s="42"/>
      <c r="DP866" s="42"/>
      <c r="DQ866" s="42"/>
      <c r="DR866" s="42"/>
      <c r="DS866" s="42"/>
    </row>
    <row r="867" spans="1:123" x14ac:dyDescent="0.2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  <c r="CH867" s="42"/>
      <c r="CI867" s="42"/>
      <c r="CJ867" s="42"/>
      <c r="CK867" s="42"/>
      <c r="CL867" s="42"/>
      <c r="CM867" s="42"/>
      <c r="CN867" s="42"/>
      <c r="CO867" s="42"/>
      <c r="CP867" s="42"/>
      <c r="CQ867" s="42"/>
      <c r="CR867" s="42"/>
      <c r="CS867" s="42"/>
      <c r="CT867" s="42"/>
      <c r="CU867" s="42"/>
      <c r="CV867" s="42"/>
      <c r="CW867" s="42"/>
      <c r="CX867" s="42"/>
      <c r="CY867" s="42"/>
      <c r="CZ867" s="42"/>
      <c r="DA867" s="42"/>
      <c r="DB867" s="42"/>
      <c r="DC867" s="42"/>
      <c r="DD867" s="42"/>
      <c r="DE867" s="42"/>
      <c r="DF867" s="42"/>
      <c r="DG867" s="42"/>
      <c r="DH867" s="42"/>
      <c r="DI867" s="42"/>
      <c r="DJ867" s="42"/>
      <c r="DK867" s="42"/>
      <c r="DL867" s="42"/>
      <c r="DM867" s="42"/>
      <c r="DN867" s="42"/>
      <c r="DO867" s="42"/>
      <c r="DP867" s="42"/>
      <c r="DQ867" s="42"/>
      <c r="DR867" s="42"/>
      <c r="DS867" s="42"/>
    </row>
    <row r="868" spans="1:123" x14ac:dyDescent="0.2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  <c r="CH868" s="42"/>
      <c r="CI868" s="42"/>
      <c r="CJ868" s="42"/>
      <c r="CK868" s="42"/>
      <c r="CL868" s="42"/>
      <c r="CM868" s="42"/>
      <c r="CN868" s="42"/>
      <c r="CO868" s="42"/>
      <c r="CP868" s="42"/>
      <c r="CQ868" s="42"/>
      <c r="CR868" s="42"/>
      <c r="CS868" s="42"/>
      <c r="CT868" s="42"/>
      <c r="CU868" s="42"/>
      <c r="CV868" s="42"/>
      <c r="CW868" s="42"/>
      <c r="CX868" s="42"/>
      <c r="CY868" s="42"/>
      <c r="CZ868" s="42"/>
      <c r="DA868" s="42"/>
      <c r="DB868" s="42"/>
      <c r="DC868" s="42"/>
      <c r="DD868" s="42"/>
      <c r="DE868" s="42"/>
      <c r="DF868" s="42"/>
      <c r="DG868" s="42"/>
      <c r="DH868" s="42"/>
      <c r="DI868" s="42"/>
      <c r="DJ868" s="42"/>
      <c r="DK868" s="42"/>
      <c r="DL868" s="42"/>
      <c r="DM868" s="42"/>
      <c r="DN868" s="42"/>
      <c r="DO868" s="42"/>
      <c r="DP868" s="42"/>
      <c r="DQ868" s="42"/>
      <c r="DR868" s="42"/>
      <c r="DS868" s="42"/>
    </row>
    <row r="869" spans="1:123" x14ac:dyDescent="0.2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  <c r="CH869" s="42"/>
      <c r="CI869" s="42"/>
      <c r="CJ869" s="42"/>
      <c r="CK869" s="42"/>
      <c r="CL869" s="42"/>
      <c r="CM869" s="42"/>
      <c r="CN869" s="42"/>
      <c r="CO869" s="42"/>
      <c r="CP869" s="42"/>
      <c r="CQ869" s="42"/>
      <c r="CR869" s="42"/>
      <c r="CS869" s="42"/>
      <c r="CT869" s="42"/>
      <c r="CU869" s="42"/>
      <c r="CV869" s="42"/>
      <c r="CW869" s="42"/>
      <c r="CX869" s="42"/>
      <c r="CY869" s="42"/>
      <c r="CZ869" s="42"/>
      <c r="DA869" s="42"/>
      <c r="DB869" s="42"/>
      <c r="DC869" s="42"/>
      <c r="DD869" s="42"/>
      <c r="DE869" s="42"/>
      <c r="DF869" s="42"/>
      <c r="DG869" s="42"/>
      <c r="DH869" s="42"/>
      <c r="DI869" s="42"/>
      <c r="DJ869" s="42"/>
      <c r="DK869" s="42"/>
      <c r="DL869" s="42"/>
      <c r="DM869" s="42"/>
      <c r="DN869" s="42"/>
      <c r="DO869" s="42"/>
      <c r="DP869" s="42"/>
      <c r="DQ869" s="42"/>
      <c r="DR869" s="42"/>
      <c r="DS869" s="42"/>
    </row>
    <row r="870" spans="1:123" x14ac:dyDescent="0.2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  <c r="CH870" s="42"/>
      <c r="CI870" s="42"/>
      <c r="CJ870" s="42"/>
      <c r="CK870" s="42"/>
      <c r="CL870" s="42"/>
      <c r="CM870" s="42"/>
      <c r="CN870" s="42"/>
      <c r="CO870" s="42"/>
      <c r="CP870" s="42"/>
      <c r="CQ870" s="42"/>
      <c r="CR870" s="42"/>
      <c r="CS870" s="42"/>
      <c r="CT870" s="42"/>
      <c r="CU870" s="42"/>
      <c r="CV870" s="42"/>
      <c r="CW870" s="42"/>
      <c r="CX870" s="42"/>
      <c r="CY870" s="42"/>
      <c r="CZ870" s="42"/>
      <c r="DA870" s="42"/>
      <c r="DB870" s="42"/>
      <c r="DC870" s="42"/>
      <c r="DD870" s="42"/>
      <c r="DE870" s="42"/>
      <c r="DF870" s="42"/>
      <c r="DG870" s="42"/>
      <c r="DH870" s="42"/>
      <c r="DI870" s="42"/>
      <c r="DJ870" s="42"/>
      <c r="DK870" s="42"/>
      <c r="DL870" s="42"/>
      <c r="DM870" s="42"/>
      <c r="DN870" s="42"/>
      <c r="DO870" s="42"/>
      <c r="DP870" s="42"/>
      <c r="DQ870" s="42"/>
      <c r="DR870" s="42"/>
      <c r="DS870" s="42"/>
    </row>
    <row r="871" spans="1:123" x14ac:dyDescent="0.2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  <c r="CH871" s="42"/>
      <c r="CI871" s="42"/>
      <c r="CJ871" s="42"/>
      <c r="CK871" s="42"/>
      <c r="CL871" s="42"/>
      <c r="CM871" s="42"/>
      <c r="CN871" s="42"/>
      <c r="CO871" s="42"/>
      <c r="CP871" s="42"/>
      <c r="CQ871" s="42"/>
      <c r="CR871" s="42"/>
      <c r="CS871" s="42"/>
      <c r="CT871" s="42"/>
      <c r="CU871" s="42"/>
      <c r="CV871" s="42"/>
      <c r="CW871" s="42"/>
      <c r="CX871" s="42"/>
      <c r="CY871" s="42"/>
      <c r="CZ871" s="42"/>
      <c r="DA871" s="42"/>
      <c r="DB871" s="42"/>
      <c r="DC871" s="42"/>
      <c r="DD871" s="42"/>
      <c r="DE871" s="42"/>
      <c r="DF871" s="42"/>
      <c r="DG871" s="42"/>
      <c r="DH871" s="42"/>
      <c r="DI871" s="42"/>
      <c r="DJ871" s="42"/>
      <c r="DK871" s="42"/>
      <c r="DL871" s="42"/>
      <c r="DM871" s="42"/>
      <c r="DN871" s="42"/>
      <c r="DO871" s="42"/>
      <c r="DP871" s="42"/>
      <c r="DQ871" s="42"/>
      <c r="DR871" s="42"/>
      <c r="DS871" s="42"/>
    </row>
    <row r="872" spans="1:123" x14ac:dyDescent="0.2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  <c r="CH872" s="42"/>
      <c r="CI872" s="42"/>
      <c r="CJ872" s="42"/>
      <c r="CK872" s="42"/>
      <c r="CL872" s="42"/>
      <c r="CM872" s="42"/>
      <c r="CN872" s="42"/>
      <c r="CO872" s="42"/>
      <c r="CP872" s="42"/>
      <c r="CQ872" s="42"/>
      <c r="CR872" s="42"/>
      <c r="CS872" s="42"/>
      <c r="CT872" s="42"/>
      <c r="CU872" s="42"/>
      <c r="CV872" s="42"/>
      <c r="CW872" s="42"/>
      <c r="CX872" s="42"/>
      <c r="CY872" s="42"/>
      <c r="CZ872" s="42"/>
      <c r="DA872" s="42"/>
      <c r="DB872" s="42"/>
      <c r="DC872" s="42"/>
      <c r="DD872" s="42"/>
      <c r="DE872" s="42"/>
      <c r="DF872" s="42"/>
      <c r="DG872" s="42"/>
      <c r="DH872" s="42"/>
      <c r="DI872" s="42"/>
      <c r="DJ872" s="42"/>
      <c r="DK872" s="42"/>
      <c r="DL872" s="42"/>
      <c r="DM872" s="42"/>
      <c r="DN872" s="42"/>
      <c r="DO872" s="42"/>
      <c r="DP872" s="42"/>
      <c r="DQ872" s="42"/>
      <c r="DR872" s="42"/>
      <c r="DS872" s="42"/>
    </row>
    <row r="873" spans="1:123" x14ac:dyDescent="0.2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  <c r="CH873" s="42"/>
      <c r="CI873" s="42"/>
      <c r="CJ873" s="42"/>
      <c r="CK873" s="42"/>
      <c r="CL873" s="42"/>
      <c r="CM873" s="42"/>
      <c r="CN873" s="42"/>
      <c r="CO873" s="42"/>
      <c r="CP873" s="42"/>
      <c r="CQ873" s="42"/>
      <c r="CR873" s="42"/>
      <c r="CS873" s="42"/>
      <c r="CT873" s="42"/>
      <c r="CU873" s="42"/>
      <c r="CV873" s="42"/>
      <c r="CW873" s="42"/>
      <c r="CX873" s="42"/>
      <c r="CY873" s="42"/>
      <c r="CZ873" s="42"/>
      <c r="DA873" s="42"/>
      <c r="DB873" s="42"/>
      <c r="DC873" s="42"/>
      <c r="DD873" s="42"/>
      <c r="DE873" s="42"/>
      <c r="DF873" s="42"/>
      <c r="DG873" s="42"/>
      <c r="DH873" s="42"/>
      <c r="DI873" s="42"/>
      <c r="DJ873" s="42"/>
      <c r="DK873" s="42"/>
      <c r="DL873" s="42"/>
      <c r="DM873" s="42"/>
      <c r="DN873" s="42"/>
      <c r="DO873" s="42"/>
      <c r="DP873" s="42"/>
      <c r="DQ873" s="42"/>
      <c r="DR873" s="42"/>
      <c r="DS873" s="42"/>
    </row>
    <row r="874" spans="1:123" x14ac:dyDescent="0.2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  <c r="CH874" s="42"/>
      <c r="CI874" s="42"/>
      <c r="CJ874" s="42"/>
      <c r="CK874" s="42"/>
      <c r="CL874" s="42"/>
      <c r="CM874" s="42"/>
      <c r="CN874" s="42"/>
      <c r="CO874" s="42"/>
      <c r="CP874" s="42"/>
      <c r="CQ874" s="42"/>
      <c r="CR874" s="42"/>
      <c r="CS874" s="42"/>
      <c r="CT874" s="42"/>
      <c r="CU874" s="42"/>
      <c r="CV874" s="42"/>
      <c r="CW874" s="42"/>
      <c r="CX874" s="42"/>
      <c r="CY874" s="42"/>
      <c r="CZ874" s="42"/>
      <c r="DA874" s="42"/>
      <c r="DB874" s="42"/>
      <c r="DC874" s="42"/>
      <c r="DD874" s="42"/>
      <c r="DE874" s="42"/>
      <c r="DF874" s="42"/>
      <c r="DG874" s="42"/>
      <c r="DH874" s="42"/>
      <c r="DI874" s="42"/>
      <c r="DJ874" s="42"/>
      <c r="DK874" s="42"/>
      <c r="DL874" s="42"/>
      <c r="DM874" s="42"/>
      <c r="DN874" s="42"/>
      <c r="DO874" s="42"/>
      <c r="DP874" s="42"/>
      <c r="DQ874" s="42"/>
      <c r="DR874" s="42"/>
      <c r="DS874" s="42"/>
    </row>
    <row r="875" spans="1:123" x14ac:dyDescent="0.2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  <c r="CH875" s="42"/>
      <c r="CI875" s="42"/>
      <c r="CJ875" s="42"/>
      <c r="CK875" s="42"/>
      <c r="CL875" s="42"/>
      <c r="CM875" s="42"/>
      <c r="CN875" s="42"/>
      <c r="CO875" s="42"/>
      <c r="CP875" s="42"/>
      <c r="CQ875" s="42"/>
      <c r="CR875" s="42"/>
      <c r="CS875" s="42"/>
      <c r="CT875" s="42"/>
      <c r="CU875" s="42"/>
      <c r="CV875" s="42"/>
      <c r="CW875" s="42"/>
      <c r="CX875" s="42"/>
      <c r="CY875" s="42"/>
      <c r="CZ875" s="42"/>
      <c r="DA875" s="42"/>
      <c r="DB875" s="42"/>
      <c r="DC875" s="42"/>
      <c r="DD875" s="42"/>
      <c r="DE875" s="42"/>
      <c r="DF875" s="42"/>
      <c r="DG875" s="42"/>
      <c r="DH875" s="42"/>
      <c r="DI875" s="42"/>
      <c r="DJ875" s="42"/>
      <c r="DK875" s="42"/>
      <c r="DL875" s="42"/>
      <c r="DM875" s="42"/>
      <c r="DN875" s="42"/>
      <c r="DO875" s="42"/>
      <c r="DP875" s="42"/>
      <c r="DQ875" s="42"/>
      <c r="DR875" s="42"/>
      <c r="DS875" s="42"/>
    </row>
    <row r="876" spans="1:123" x14ac:dyDescent="0.2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  <c r="CH876" s="42"/>
      <c r="CI876" s="42"/>
      <c r="CJ876" s="42"/>
      <c r="CK876" s="42"/>
      <c r="CL876" s="42"/>
      <c r="CM876" s="42"/>
      <c r="CN876" s="42"/>
      <c r="CO876" s="42"/>
      <c r="CP876" s="42"/>
      <c r="CQ876" s="42"/>
      <c r="CR876" s="42"/>
      <c r="CS876" s="42"/>
      <c r="CT876" s="42"/>
      <c r="CU876" s="42"/>
      <c r="CV876" s="42"/>
      <c r="CW876" s="42"/>
      <c r="CX876" s="42"/>
      <c r="CY876" s="42"/>
      <c r="CZ876" s="42"/>
      <c r="DA876" s="42"/>
      <c r="DB876" s="42"/>
      <c r="DC876" s="42"/>
      <c r="DD876" s="42"/>
      <c r="DE876" s="42"/>
      <c r="DF876" s="42"/>
      <c r="DG876" s="42"/>
      <c r="DH876" s="42"/>
      <c r="DI876" s="42"/>
      <c r="DJ876" s="42"/>
      <c r="DK876" s="42"/>
      <c r="DL876" s="42"/>
      <c r="DM876" s="42"/>
      <c r="DN876" s="42"/>
      <c r="DO876" s="42"/>
      <c r="DP876" s="42"/>
      <c r="DQ876" s="42"/>
      <c r="DR876" s="42"/>
      <c r="DS876" s="42"/>
    </row>
    <row r="877" spans="1:123" x14ac:dyDescent="0.2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  <c r="CH877" s="42"/>
      <c r="CI877" s="42"/>
      <c r="CJ877" s="42"/>
      <c r="CK877" s="42"/>
      <c r="CL877" s="42"/>
      <c r="CM877" s="42"/>
      <c r="CN877" s="42"/>
      <c r="CO877" s="42"/>
      <c r="CP877" s="42"/>
      <c r="CQ877" s="42"/>
      <c r="CR877" s="42"/>
      <c r="CS877" s="42"/>
      <c r="CT877" s="42"/>
      <c r="CU877" s="42"/>
      <c r="CV877" s="42"/>
      <c r="CW877" s="42"/>
      <c r="CX877" s="42"/>
      <c r="CY877" s="42"/>
      <c r="CZ877" s="42"/>
      <c r="DA877" s="42"/>
      <c r="DB877" s="42"/>
      <c r="DC877" s="42"/>
      <c r="DD877" s="42"/>
      <c r="DE877" s="42"/>
      <c r="DF877" s="42"/>
      <c r="DG877" s="42"/>
      <c r="DH877" s="42"/>
      <c r="DI877" s="42"/>
      <c r="DJ877" s="42"/>
      <c r="DK877" s="42"/>
      <c r="DL877" s="42"/>
      <c r="DM877" s="42"/>
      <c r="DN877" s="42"/>
      <c r="DO877" s="42"/>
      <c r="DP877" s="42"/>
      <c r="DQ877" s="42"/>
      <c r="DR877" s="42"/>
      <c r="DS877" s="42"/>
    </row>
    <row r="878" spans="1:123" x14ac:dyDescent="0.2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  <c r="CH878" s="42"/>
      <c r="CI878" s="42"/>
      <c r="CJ878" s="42"/>
      <c r="CK878" s="42"/>
      <c r="CL878" s="42"/>
      <c r="CM878" s="42"/>
      <c r="CN878" s="42"/>
      <c r="CO878" s="42"/>
      <c r="CP878" s="42"/>
      <c r="CQ878" s="42"/>
      <c r="CR878" s="42"/>
      <c r="CS878" s="42"/>
      <c r="CT878" s="42"/>
      <c r="CU878" s="42"/>
      <c r="CV878" s="42"/>
      <c r="CW878" s="42"/>
      <c r="CX878" s="42"/>
      <c r="CY878" s="42"/>
      <c r="CZ878" s="42"/>
      <c r="DA878" s="42"/>
      <c r="DB878" s="42"/>
      <c r="DC878" s="42"/>
      <c r="DD878" s="42"/>
      <c r="DE878" s="42"/>
      <c r="DF878" s="42"/>
      <c r="DG878" s="42"/>
      <c r="DH878" s="42"/>
      <c r="DI878" s="42"/>
      <c r="DJ878" s="42"/>
      <c r="DK878" s="42"/>
      <c r="DL878" s="42"/>
      <c r="DM878" s="42"/>
      <c r="DN878" s="42"/>
      <c r="DO878" s="42"/>
      <c r="DP878" s="42"/>
      <c r="DQ878" s="42"/>
      <c r="DR878" s="42"/>
      <c r="DS878" s="42"/>
    </row>
    <row r="879" spans="1:123" x14ac:dyDescent="0.2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  <c r="CH879" s="42"/>
      <c r="CI879" s="42"/>
      <c r="CJ879" s="42"/>
      <c r="CK879" s="42"/>
      <c r="CL879" s="42"/>
      <c r="CM879" s="42"/>
      <c r="CN879" s="42"/>
      <c r="CO879" s="42"/>
      <c r="CP879" s="42"/>
      <c r="CQ879" s="42"/>
      <c r="CR879" s="42"/>
      <c r="CS879" s="42"/>
      <c r="CT879" s="42"/>
      <c r="CU879" s="42"/>
      <c r="CV879" s="42"/>
      <c r="CW879" s="42"/>
      <c r="CX879" s="42"/>
      <c r="CY879" s="42"/>
      <c r="CZ879" s="42"/>
      <c r="DA879" s="42"/>
      <c r="DB879" s="42"/>
      <c r="DC879" s="42"/>
      <c r="DD879" s="42"/>
      <c r="DE879" s="42"/>
      <c r="DF879" s="42"/>
      <c r="DG879" s="42"/>
      <c r="DH879" s="42"/>
      <c r="DI879" s="42"/>
      <c r="DJ879" s="42"/>
      <c r="DK879" s="42"/>
      <c r="DL879" s="42"/>
      <c r="DM879" s="42"/>
      <c r="DN879" s="42"/>
      <c r="DO879" s="42"/>
      <c r="DP879" s="42"/>
      <c r="DQ879" s="42"/>
      <c r="DR879" s="42"/>
      <c r="DS879" s="42"/>
    </row>
    <row r="880" spans="1:123" x14ac:dyDescent="0.2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  <c r="CH880" s="42"/>
      <c r="CI880" s="42"/>
      <c r="CJ880" s="42"/>
      <c r="CK880" s="42"/>
      <c r="CL880" s="42"/>
      <c r="CM880" s="42"/>
      <c r="CN880" s="42"/>
      <c r="CO880" s="42"/>
      <c r="CP880" s="42"/>
      <c r="CQ880" s="42"/>
      <c r="CR880" s="42"/>
      <c r="CS880" s="42"/>
      <c r="CT880" s="42"/>
      <c r="CU880" s="42"/>
      <c r="CV880" s="42"/>
      <c r="CW880" s="42"/>
      <c r="CX880" s="42"/>
      <c r="CY880" s="42"/>
      <c r="CZ880" s="42"/>
      <c r="DA880" s="42"/>
      <c r="DB880" s="42"/>
      <c r="DC880" s="42"/>
      <c r="DD880" s="42"/>
      <c r="DE880" s="42"/>
      <c r="DF880" s="42"/>
      <c r="DG880" s="42"/>
      <c r="DH880" s="42"/>
      <c r="DI880" s="42"/>
      <c r="DJ880" s="42"/>
      <c r="DK880" s="42"/>
      <c r="DL880" s="42"/>
      <c r="DM880" s="42"/>
      <c r="DN880" s="42"/>
      <c r="DO880" s="42"/>
      <c r="DP880" s="42"/>
      <c r="DQ880" s="42"/>
      <c r="DR880" s="42"/>
      <c r="DS880" s="42"/>
    </row>
    <row r="881" spans="1:123" x14ac:dyDescent="0.2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  <c r="CH881" s="42"/>
      <c r="CI881" s="42"/>
      <c r="CJ881" s="42"/>
      <c r="CK881" s="42"/>
      <c r="CL881" s="42"/>
      <c r="CM881" s="42"/>
      <c r="CN881" s="42"/>
      <c r="CO881" s="42"/>
      <c r="CP881" s="42"/>
      <c r="CQ881" s="42"/>
      <c r="CR881" s="42"/>
      <c r="CS881" s="42"/>
      <c r="CT881" s="42"/>
      <c r="CU881" s="42"/>
      <c r="CV881" s="42"/>
      <c r="CW881" s="42"/>
      <c r="CX881" s="42"/>
      <c r="CY881" s="42"/>
      <c r="CZ881" s="42"/>
      <c r="DA881" s="42"/>
      <c r="DB881" s="42"/>
      <c r="DC881" s="42"/>
      <c r="DD881" s="42"/>
      <c r="DE881" s="42"/>
      <c r="DF881" s="42"/>
      <c r="DG881" s="42"/>
      <c r="DH881" s="42"/>
      <c r="DI881" s="42"/>
      <c r="DJ881" s="42"/>
      <c r="DK881" s="42"/>
      <c r="DL881" s="42"/>
      <c r="DM881" s="42"/>
      <c r="DN881" s="42"/>
      <c r="DO881" s="42"/>
      <c r="DP881" s="42"/>
      <c r="DQ881" s="42"/>
      <c r="DR881" s="42"/>
      <c r="DS881" s="42"/>
    </row>
    <row r="882" spans="1:123" x14ac:dyDescent="0.2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  <c r="CH882" s="42"/>
      <c r="CI882" s="42"/>
      <c r="CJ882" s="42"/>
      <c r="CK882" s="42"/>
      <c r="CL882" s="42"/>
      <c r="CM882" s="42"/>
      <c r="CN882" s="42"/>
      <c r="CO882" s="42"/>
      <c r="CP882" s="42"/>
      <c r="CQ882" s="42"/>
      <c r="CR882" s="42"/>
      <c r="CS882" s="42"/>
      <c r="CT882" s="42"/>
      <c r="CU882" s="42"/>
      <c r="CV882" s="42"/>
      <c r="CW882" s="42"/>
      <c r="CX882" s="42"/>
      <c r="CY882" s="42"/>
      <c r="CZ882" s="42"/>
      <c r="DA882" s="42"/>
      <c r="DB882" s="42"/>
      <c r="DC882" s="42"/>
      <c r="DD882" s="42"/>
      <c r="DE882" s="42"/>
      <c r="DF882" s="42"/>
      <c r="DG882" s="42"/>
      <c r="DH882" s="42"/>
      <c r="DI882" s="42"/>
      <c r="DJ882" s="42"/>
      <c r="DK882" s="42"/>
      <c r="DL882" s="42"/>
      <c r="DM882" s="42"/>
      <c r="DN882" s="42"/>
      <c r="DO882" s="42"/>
      <c r="DP882" s="42"/>
      <c r="DQ882" s="42"/>
      <c r="DR882" s="42"/>
      <c r="DS882" s="42"/>
    </row>
    <row r="883" spans="1:123" x14ac:dyDescent="0.2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  <c r="CH883" s="42"/>
      <c r="CI883" s="42"/>
      <c r="CJ883" s="42"/>
      <c r="CK883" s="42"/>
      <c r="CL883" s="42"/>
      <c r="CM883" s="42"/>
      <c r="CN883" s="42"/>
      <c r="CO883" s="42"/>
      <c r="CP883" s="42"/>
      <c r="CQ883" s="42"/>
      <c r="CR883" s="42"/>
      <c r="CS883" s="42"/>
      <c r="CT883" s="42"/>
      <c r="CU883" s="42"/>
      <c r="CV883" s="42"/>
      <c r="CW883" s="42"/>
      <c r="CX883" s="42"/>
      <c r="CY883" s="42"/>
      <c r="CZ883" s="42"/>
      <c r="DA883" s="42"/>
      <c r="DB883" s="42"/>
      <c r="DC883" s="42"/>
      <c r="DD883" s="42"/>
      <c r="DE883" s="42"/>
      <c r="DF883" s="42"/>
      <c r="DG883" s="42"/>
      <c r="DH883" s="42"/>
      <c r="DI883" s="42"/>
      <c r="DJ883" s="42"/>
      <c r="DK883" s="42"/>
      <c r="DL883" s="42"/>
      <c r="DM883" s="42"/>
      <c r="DN883" s="42"/>
      <c r="DO883" s="42"/>
      <c r="DP883" s="42"/>
      <c r="DQ883" s="42"/>
      <c r="DR883" s="42"/>
      <c r="DS883" s="42"/>
    </row>
    <row r="884" spans="1:123" x14ac:dyDescent="0.2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  <c r="CH884" s="42"/>
      <c r="CI884" s="42"/>
      <c r="CJ884" s="42"/>
      <c r="CK884" s="42"/>
      <c r="CL884" s="42"/>
      <c r="CM884" s="42"/>
      <c r="CN884" s="42"/>
      <c r="CO884" s="42"/>
      <c r="CP884" s="42"/>
      <c r="CQ884" s="42"/>
      <c r="CR884" s="42"/>
      <c r="CS884" s="42"/>
      <c r="CT884" s="42"/>
      <c r="CU884" s="42"/>
      <c r="CV884" s="42"/>
      <c r="CW884" s="42"/>
      <c r="CX884" s="42"/>
      <c r="CY884" s="42"/>
      <c r="CZ884" s="42"/>
      <c r="DA884" s="42"/>
      <c r="DB884" s="42"/>
      <c r="DC884" s="42"/>
      <c r="DD884" s="42"/>
      <c r="DE884" s="42"/>
      <c r="DF884" s="42"/>
      <c r="DG884" s="42"/>
      <c r="DH884" s="42"/>
      <c r="DI884" s="42"/>
      <c r="DJ884" s="42"/>
      <c r="DK884" s="42"/>
      <c r="DL884" s="42"/>
      <c r="DM884" s="42"/>
      <c r="DN884" s="42"/>
      <c r="DO884" s="42"/>
      <c r="DP884" s="42"/>
      <c r="DQ884" s="42"/>
      <c r="DR884" s="42"/>
      <c r="DS884" s="42"/>
    </row>
    <row r="885" spans="1:123" x14ac:dyDescent="0.2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  <c r="CH885" s="42"/>
      <c r="CI885" s="42"/>
      <c r="CJ885" s="42"/>
      <c r="CK885" s="42"/>
      <c r="CL885" s="42"/>
      <c r="CM885" s="42"/>
      <c r="CN885" s="42"/>
      <c r="CO885" s="42"/>
      <c r="CP885" s="42"/>
      <c r="CQ885" s="42"/>
      <c r="CR885" s="42"/>
      <c r="CS885" s="42"/>
      <c r="CT885" s="42"/>
      <c r="CU885" s="42"/>
      <c r="CV885" s="42"/>
      <c r="CW885" s="42"/>
      <c r="CX885" s="42"/>
      <c r="CY885" s="42"/>
      <c r="CZ885" s="42"/>
      <c r="DA885" s="42"/>
      <c r="DB885" s="42"/>
      <c r="DC885" s="42"/>
      <c r="DD885" s="42"/>
      <c r="DE885" s="42"/>
      <c r="DF885" s="42"/>
      <c r="DG885" s="42"/>
      <c r="DH885" s="42"/>
      <c r="DI885" s="42"/>
      <c r="DJ885" s="42"/>
      <c r="DK885" s="42"/>
      <c r="DL885" s="42"/>
      <c r="DM885" s="42"/>
      <c r="DN885" s="42"/>
      <c r="DO885" s="42"/>
      <c r="DP885" s="42"/>
      <c r="DQ885" s="42"/>
      <c r="DR885" s="42"/>
      <c r="DS885" s="42"/>
    </row>
    <row r="886" spans="1:123" x14ac:dyDescent="0.2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  <c r="CH886" s="42"/>
      <c r="CI886" s="42"/>
      <c r="CJ886" s="42"/>
      <c r="CK886" s="42"/>
      <c r="CL886" s="42"/>
      <c r="CM886" s="42"/>
      <c r="CN886" s="42"/>
      <c r="CO886" s="42"/>
      <c r="CP886" s="42"/>
      <c r="CQ886" s="42"/>
      <c r="CR886" s="42"/>
      <c r="CS886" s="42"/>
      <c r="CT886" s="42"/>
      <c r="CU886" s="42"/>
      <c r="CV886" s="42"/>
      <c r="CW886" s="42"/>
      <c r="CX886" s="42"/>
      <c r="CY886" s="42"/>
      <c r="CZ886" s="42"/>
      <c r="DA886" s="42"/>
      <c r="DB886" s="42"/>
      <c r="DC886" s="42"/>
      <c r="DD886" s="42"/>
      <c r="DE886" s="42"/>
      <c r="DF886" s="42"/>
      <c r="DG886" s="42"/>
      <c r="DH886" s="42"/>
      <c r="DI886" s="42"/>
      <c r="DJ886" s="42"/>
      <c r="DK886" s="42"/>
      <c r="DL886" s="42"/>
      <c r="DM886" s="42"/>
      <c r="DN886" s="42"/>
      <c r="DO886" s="42"/>
      <c r="DP886" s="42"/>
      <c r="DQ886" s="42"/>
      <c r="DR886" s="42"/>
      <c r="DS886" s="42"/>
    </row>
    <row r="887" spans="1:123" x14ac:dyDescent="0.2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  <c r="CH887" s="42"/>
      <c r="CI887" s="42"/>
      <c r="CJ887" s="42"/>
      <c r="CK887" s="42"/>
      <c r="CL887" s="42"/>
      <c r="CM887" s="42"/>
      <c r="CN887" s="42"/>
      <c r="CO887" s="42"/>
      <c r="CP887" s="42"/>
      <c r="CQ887" s="42"/>
      <c r="CR887" s="42"/>
      <c r="CS887" s="42"/>
      <c r="CT887" s="42"/>
      <c r="CU887" s="42"/>
      <c r="CV887" s="42"/>
      <c r="CW887" s="42"/>
      <c r="CX887" s="42"/>
      <c r="CY887" s="42"/>
      <c r="CZ887" s="42"/>
      <c r="DA887" s="42"/>
      <c r="DB887" s="42"/>
      <c r="DC887" s="42"/>
      <c r="DD887" s="42"/>
      <c r="DE887" s="42"/>
      <c r="DF887" s="42"/>
      <c r="DG887" s="42"/>
      <c r="DH887" s="42"/>
      <c r="DI887" s="42"/>
      <c r="DJ887" s="42"/>
      <c r="DK887" s="42"/>
      <c r="DL887" s="42"/>
      <c r="DM887" s="42"/>
      <c r="DN887" s="42"/>
      <c r="DO887" s="42"/>
      <c r="DP887" s="42"/>
      <c r="DQ887" s="42"/>
      <c r="DR887" s="42"/>
      <c r="DS887" s="42"/>
    </row>
    <row r="888" spans="1:123" x14ac:dyDescent="0.2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  <c r="CH888" s="42"/>
      <c r="CI888" s="42"/>
      <c r="CJ888" s="42"/>
      <c r="CK888" s="42"/>
      <c r="CL888" s="42"/>
      <c r="CM888" s="42"/>
      <c r="CN888" s="42"/>
      <c r="CO888" s="42"/>
      <c r="CP888" s="42"/>
      <c r="CQ888" s="42"/>
      <c r="CR888" s="42"/>
      <c r="CS888" s="42"/>
      <c r="CT888" s="42"/>
      <c r="CU888" s="42"/>
      <c r="CV888" s="42"/>
      <c r="CW888" s="42"/>
      <c r="CX888" s="42"/>
      <c r="CY888" s="42"/>
      <c r="CZ888" s="42"/>
      <c r="DA888" s="42"/>
      <c r="DB888" s="42"/>
      <c r="DC888" s="42"/>
      <c r="DD888" s="42"/>
      <c r="DE888" s="42"/>
      <c r="DF888" s="42"/>
      <c r="DG888" s="42"/>
      <c r="DH888" s="42"/>
      <c r="DI888" s="42"/>
      <c r="DJ888" s="42"/>
      <c r="DK888" s="42"/>
      <c r="DL888" s="42"/>
      <c r="DM888" s="42"/>
      <c r="DN888" s="42"/>
      <c r="DO888" s="42"/>
      <c r="DP888" s="42"/>
      <c r="DQ888" s="42"/>
      <c r="DR888" s="42"/>
      <c r="DS888" s="42"/>
    </row>
    <row r="889" spans="1:123" x14ac:dyDescent="0.2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  <c r="CH889" s="42"/>
      <c r="CI889" s="42"/>
      <c r="CJ889" s="42"/>
      <c r="CK889" s="42"/>
      <c r="CL889" s="42"/>
      <c r="CM889" s="42"/>
      <c r="CN889" s="42"/>
      <c r="CO889" s="42"/>
      <c r="CP889" s="42"/>
      <c r="CQ889" s="42"/>
      <c r="CR889" s="42"/>
      <c r="CS889" s="42"/>
      <c r="CT889" s="42"/>
      <c r="CU889" s="42"/>
      <c r="CV889" s="42"/>
      <c r="CW889" s="42"/>
      <c r="CX889" s="42"/>
      <c r="CY889" s="42"/>
      <c r="CZ889" s="42"/>
      <c r="DA889" s="42"/>
      <c r="DB889" s="42"/>
      <c r="DC889" s="42"/>
      <c r="DD889" s="42"/>
      <c r="DE889" s="42"/>
      <c r="DF889" s="42"/>
      <c r="DG889" s="42"/>
      <c r="DH889" s="42"/>
      <c r="DI889" s="42"/>
      <c r="DJ889" s="42"/>
      <c r="DK889" s="42"/>
      <c r="DL889" s="42"/>
      <c r="DM889" s="42"/>
      <c r="DN889" s="42"/>
      <c r="DO889" s="42"/>
      <c r="DP889" s="42"/>
      <c r="DQ889" s="42"/>
      <c r="DR889" s="42"/>
      <c r="DS889" s="42"/>
    </row>
    <row r="890" spans="1:123" x14ac:dyDescent="0.2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  <c r="CH890" s="42"/>
      <c r="CI890" s="42"/>
      <c r="CJ890" s="42"/>
      <c r="CK890" s="42"/>
      <c r="CL890" s="42"/>
      <c r="CM890" s="42"/>
      <c r="CN890" s="42"/>
      <c r="CO890" s="42"/>
      <c r="CP890" s="42"/>
      <c r="CQ890" s="42"/>
      <c r="CR890" s="42"/>
      <c r="CS890" s="42"/>
      <c r="CT890" s="42"/>
      <c r="CU890" s="42"/>
      <c r="CV890" s="42"/>
      <c r="CW890" s="42"/>
      <c r="CX890" s="42"/>
      <c r="CY890" s="42"/>
      <c r="CZ890" s="42"/>
      <c r="DA890" s="42"/>
      <c r="DB890" s="42"/>
      <c r="DC890" s="42"/>
      <c r="DD890" s="42"/>
      <c r="DE890" s="42"/>
      <c r="DF890" s="42"/>
      <c r="DG890" s="42"/>
      <c r="DH890" s="42"/>
      <c r="DI890" s="42"/>
      <c r="DJ890" s="42"/>
      <c r="DK890" s="42"/>
      <c r="DL890" s="42"/>
      <c r="DM890" s="42"/>
      <c r="DN890" s="42"/>
      <c r="DO890" s="42"/>
      <c r="DP890" s="42"/>
      <c r="DQ890" s="42"/>
      <c r="DR890" s="42"/>
      <c r="DS890" s="42"/>
    </row>
    <row r="891" spans="1:123" x14ac:dyDescent="0.2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  <c r="CH891" s="42"/>
      <c r="CI891" s="42"/>
      <c r="CJ891" s="42"/>
      <c r="CK891" s="42"/>
      <c r="CL891" s="42"/>
      <c r="CM891" s="42"/>
      <c r="CN891" s="42"/>
      <c r="CO891" s="42"/>
      <c r="CP891" s="42"/>
      <c r="CQ891" s="42"/>
      <c r="CR891" s="42"/>
      <c r="CS891" s="42"/>
      <c r="CT891" s="42"/>
      <c r="CU891" s="42"/>
      <c r="CV891" s="42"/>
      <c r="CW891" s="42"/>
      <c r="CX891" s="42"/>
      <c r="CY891" s="42"/>
      <c r="CZ891" s="42"/>
      <c r="DA891" s="42"/>
      <c r="DB891" s="42"/>
      <c r="DC891" s="42"/>
      <c r="DD891" s="42"/>
      <c r="DE891" s="42"/>
      <c r="DF891" s="42"/>
      <c r="DG891" s="42"/>
      <c r="DH891" s="42"/>
      <c r="DI891" s="42"/>
      <c r="DJ891" s="42"/>
      <c r="DK891" s="42"/>
      <c r="DL891" s="42"/>
      <c r="DM891" s="42"/>
      <c r="DN891" s="42"/>
      <c r="DO891" s="42"/>
      <c r="DP891" s="42"/>
      <c r="DQ891" s="42"/>
      <c r="DR891" s="42"/>
      <c r="DS891" s="42"/>
    </row>
    <row r="892" spans="1:123" x14ac:dyDescent="0.2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  <c r="CH892" s="42"/>
      <c r="CI892" s="42"/>
      <c r="CJ892" s="42"/>
      <c r="CK892" s="42"/>
      <c r="CL892" s="42"/>
      <c r="CM892" s="42"/>
      <c r="CN892" s="42"/>
      <c r="CO892" s="42"/>
      <c r="CP892" s="42"/>
      <c r="CQ892" s="42"/>
      <c r="CR892" s="42"/>
      <c r="CS892" s="42"/>
      <c r="CT892" s="42"/>
      <c r="CU892" s="42"/>
      <c r="CV892" s="42"/>
      <c r="CW892" s="42"/>
      <c r="CX892" s="42"/>
      <c r="CY892" s="42"/>
      <c r="CZ892" s="42"/>
      <c r="DA892" s="42"/>
      <c r="DB892" s="42"/>
      <c r="DC892" s="42"/>
      <c r="DD892" s="42"/>
      <c r="DE892" s="42"/>
      <c r="DF892" s="42"/>
      <c r="DG892" s="42"/>
      <c r="DH892" s="42"/>
      <c r="DI892" s="42"/>
      <c r="DJ892" s="42"/>
      <c r="DK892" s="42"/>
      <c r="DL892" s="42"/>
      <c r="DM892" s="42"/>
      <c r="DN892" s="42"/>
      <c r="DO892" s="42"/>
      <c r="DP892" s="42"/>
      <c r="DQ892" s="42"/>
      <c r="DR892" s="42"/>
      <c r="DS892" s="42"/>
    </row>
    <row r="893" spans="1:123" x14ac:dyDescent="0.2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  <c r="CH893" s="42"/>
      <c r="CI893" s="42"/>
      <c r="CJ893" s="42"/>
      <c r="CK893" s="42"/>
      <c r="CL893" s="42"/>
      <c r="CM893" s="42"/>
      <c r="CN893" s="42"/>
      <c r="CO893" s="42"/>
      <c r="CP893" s="42"/>
      <c r="CQ893" s="42"/>
      <c r="CR893" s="42"/>
      <c r="CS893" s="42"/>
      <c r="CT893" s="42"/>
      <c r="CU893" s="42"/>
      <c r="CV893" s="42"/>
      <c r="CW893" s="42"/>
      <c r="CX893" s="42"/>
      <c r="CY893" s="42"/>
      <c r="CZ893" s="42"/>
      <c r="DA893" s="42"/>
      <c r="DB893" s="42"/>
      <c r="DC893" s="42"/>
      <c r="DD893" s="42"/>
      <c r="DE893" s="42"/>
      <c r="DF893" s="42"/>
      <c r="DG893" s="42"/>
      <c r="DH893" s="42"/>
      <c r="DI893" s="42"/>
      <c r="DJ893" s="42"/>
      <c r="DK893" s="42"/>
      <c r="DL893" s="42"/>
      <c r="DM893" s="42"/>
      <c r="DN893" s="42"/>
      <c r="DO893" s="42"/>
      <c r="DP893" s="42"/>
      <c r="DQ893" s="42"/>
      <c r="DR893" s="42"/>
      <c r="DS893" s="42"/>
    </row>
    <row r="894" spans="1:123" x14ac:dyDescent="0.2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  <c r="CH894" s="42"/>
      <c r="CI894" s="42"/>
      <c r="CJ894" s="42"/>
      <c r="CK894" s="42"/>
      <c r="CL894" s="42"/>
      <c r="CM894" s="42"/>
      <c r="CN894" s="42"/>
      <c r="CO894" s="42"/>
      <c r="CP894" s="42"/>
      <c r="CQ894" s="42"/>
      <c r="CR894" s="42"/>
      <c r="CS894" s="42"/>
      <c r="CT894" s="42"/>
      <c r="CU894" s="42"/>
      <c r="CV894" s="42"/>
      <c r="CW894" s="42"/>
      <c r="CX894" s="42"/>
      <c r="CY894" s="42"/>
      <c r="CZ894" s="42"/>
      <c r="DA894" s="42"/>
      <c r="DB894" s="42"/>
      <c r="DC894" s="42"/>
      <c r="DD894" s="42"/>
      <c r="DE894" s="42"/>
      <c r="DF894" s="42"/>
      <c r="DG894" s="42"/>
      <c r="DH894" s="42"/>
      <c r="DI894" s="42"/>
      <c r="DJ894" s="42"/>
      <c r="DK894" s="42"/>
      <c r="DL894" s="42"/>
      <c r="DM894" s="42"/>
      <c r="DN894" s="42"/>
      <c r="DO894" s="42"/>
      <c r="DP894" s="42"/>
      <c r="DQ894" s="42"/>
      <c r="DR894" s="42"/>
      <c r="DS894" s="42"/>
    </row>
    <row r="895" spans="1:123" x14ac:dyDescent="0.2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  <c r="CH895" s="42"/>
      <c r="CI895" s="42"/>
      <c r="CJ895" s="42"/>
      <c r="CK895" s="42"/>
      <c r="CL895" s="42"/>
      <c r="CM895" s="42"/>
      <c r="CN895" s="42"/>
      <c r="CO895" s="42"/>
      <c r="CP895" s="42"/>
      <c r="CQ895" s="42"/>
      <c r="CR895" s="42"/>
      <c r="CS895" s="42"/>
      <c r="CT895" s="42"/>
      <c r="CU895" s="42"/>
      <c r="CV895" s="42"/>
      <c r="CW895" s="42"/>
      <c r="CX895" s="42"/>
      <c r="CY895" s="42"/>
      <c r="CZ895" s="42"/>
      <c r="DA895" s="42"/>
      <c r="DB895" s="42"/>
      <c r="DC895" s="42"/>
      <c r="DD895" s="42"/>
      <c r="DE895" s="42"/>
      <c r="DF895" s="42"/>
      <c r="DG895" s="42"/>
      <c r="DH895" s="42"/>
      <c r="DI895" s="42"/>
      <c r="DJ895" s="42"/>
      <c r="DK895" s="42"/>
      <c r="DL895" s="42"/>
      <c r="DM895" s="42"/>
      <c r="DN895" s="42"/>
      <c r="DO895" s="42"/>
      <c r="DP895" s="42"/>
      <c r="DQ895" s="42"/>
      <c r="DR895" s="42"/>
      <c r="DS895" s="42"/>
    </row>
    <row r="896" spans="1:123" x14ac:dyDescent="0.2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  <c r="CH896" s="42"/>
      <c r="CI896" s="42"/>
      <c r="CJ896" s="42"/>
      <c r="CK896" s="42"/>
      <c r="CL896" s="42"/>
      <c r="CM896" s="42"/>
      <c r="CN896" s="42"/>
      <c r="CO896" s="42"/>
      <c r="CP896" s="42"/>
      <c r="CQ896" s="42"/>
      <c r="CR896" s="42"/>
      <c r="CS896" s="42"/>
      <c r="CT896" s="42"/>
      <c r="CU896" s="42"/>
      <c r="CV896" s="42"/>
      <c r="CW896" s="42"/>
      <c r="CX896" s="42"/>
      <c r="CY896" s="42"/>
      <c r="CZ896" s="42"/>
      <c r="DA896" s="42"/>
      <c r="DB896" s="42"/>
      <c r="DC896" s="42"/>
      <c r="DD896" s="42"/>
      <c r="DE896" s="42"/>
      <c r="DF896" s="42"/>
      <c r="DG896" s="42"/>
      <c r="DH896" s="42"/>
      <c r="DI896" s="42"/>
      <c r="DJ896" s="42"/>
      <c r="DK896" s="42"/>
      <c r="DL896" s="42"/>
      <c r="DM896" s="42"/>
      <c r="DN896" s="42"/>
      <c r="DO896" s="42"/>
      <c r="DP896" s="42"/>
      <c r="DQ896" s="42"/>
      <c r="DR896" s="42"/>
      <c r="DS896" s="42"/>
    </row>
    <row r="897" spans="1:123" x14ac:dyDescent="0.2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  <c r="CH897" s="42"/>
      <c r="CI897" s="42"/>
      <c r="CJ897" s="42"/>
      <c r="CK897" s="42"/>
      <c r="CL897" s="42"/>
      <c r="CM897" s="42"/>
      <c r="CN897" s="42"/>
      <c r="CO897" s="42"/>
      <c r="CP897" s="42"/>
      <c r="CQ897" s="42"/>
      <c r="CR897" s="42"/>
      <c r="CS897" s="42"/>
      <c r="CT897" s="42"/>
      <c r="CU897" s="42"/>
      <c r="CV897" s="42"/>
      <c r="CW897" s="42"/>
      <c r="CX897" s="42"/>
      <c r="CY897" s="42"/>
      <c r="CZ897" s="42"/>
      <c r="DA897" s="42"/>
      <c r="DB897" s="42"/>
      <c r="DC897" s="42"/>
      <c r="DD897" s="42"/>
      <c r="DE897" s="42"/>
      <c r="DF897" s="42"/>
      <c r="DG897" s="42"/>
      <c r="DH897" s="42"/>
      <c r="DI897" s="42"/>
      <c r="DJ897" s="42"/>
      <c r="DK897" s="42"/>
      <c r="DL897" s="42"/>
      <c r="DM897" s="42"/>
      <c r="DN897" s="42"/>
      <c r="DO897" s="42"/>
      <c r="DP897" s="42"/>
      <c r="DQ897" s="42"/>
      <c r="DR897" s="42"/>
      <c r="DS897" s="42"/>
    </row>
    <row r="898" spans="1:123" x14ac:dyDescent="0.2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  <c r="CH898" s="42"/>
      <c r="CI898" s="42"/>
      <c r="CJ898" s="42"/>
      <c r="CK898" s="42"/>
      <c r="CL898" s="42"/>
      <c r="CM898" s="42"/>
      <c r="CN898" s="42"/>
      <c r="CO898" s="42"/>
      <c r="CP898" s="42"/>
      <c r="CQ898" s="42"/>
      <c r="CR898" s="42"/>
      <c r="CS898" s="42"/>
      <c r="CT898" s="42"/>
      <c r="CU898" s="42"/>
      <c r="CV898" s="42"/>
      <c r="CW898" s="42"/>
      <c r="CX898" s="42"/>
      <c r="CY898" s="42"/>
      <c r="CZ898" s="42"/>
      <c r="DA898" s="42"/>
      <c r="DB898" s="42"/>
      <c r="DC898" s="42"/>
      <c r="DD898" s="42"/>
      <c r="DE898" s="42"/>
      <c r="DF898" s="42"/>
      <c r="DG898" s="42"/>
      <c r="DH898" s="42"/>
      <c r="DI898" s="42"/>
      <c r="DJ898" s="42"/>
      <c r="DK898" s="42"/>
      <c r="DL898" s="42"/>
      <c r="DM898" s="42"/>
      <c r="DN898" s="42"/>
      <c r="DO898" s="42"/>
      <c r="DP898" s="42"/>
      <c r="DQ898" s="42"/>
      <c r="DR898" s="42"/>
      <c r="DS898" s="42"/>
    </row>
    <row r="899" spans="1:123" x14ac:dyDescent="0.2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  <c r="CH899" s="42"/>
      <c r="CI899" s="42"/>
      <c r="CJ899" s="42"/>
      <c r="CK899" s="42"/>
      <c r="CL899" s="42"/>
      <c r="CM899" s="42"/>
      <c r="CN899" s="42"/>
      <c r="CO899" s="42"/>
      <c r="CP899" s="42"/>
      <c r="CQ899" s="42"/>
      <c r="CR899" s="42"/>
      <c r="CS899" s="42"/>
      <c r="CT899" s="42"/>
      <c r="CU899" s="42"/>
      <c r="CV899" s="42"/>
      <c r="CW899" s="42"/>
      <c r="CX899" s="42"/>
      <c r="CY899" s="42"/>
      <c r="CZ899" s="42"/>
      <c r="DA899" s="42"/>
      <c r="DB899" s="42"/>
      <c r="DC899" s="42"/>
      <c r="DD899" s="42"/>
      <c r="DE899" s="42"/>
      <c r="DF899" s="42"/>
      <c r="DG899" s="42"/>
      <c r="DH899" s="42"/>
      <c r="DI899" s="42"/>
      <c r="DJ899" s="42"/>
      <c r="DK899" s="42"/>
      <c r="DL899" s="42"/>
      <c r="DM899" s="42"/>
      <c r="DN899" s="42"/>
      <c r="DO899" s="42"/>
      <c r="DP899" s="42"/>
      <c r="DQ899" s="42"/>
      <c r="DR899" s="42"/>
      <c r="DS899" s="42"/>
    </row>
    <row r="900" spans="1:123" x14ac:dyDescent="0.2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  <c r="CH900" s="42"/>
      <c r="CI900" s="42"/>
      <c r="CJ900" s="42"/>
      <c r="CK900" s="42"/>
      <c r="CL900" s="42"/>
      <c r="CM900" s="42"/>
      <c r="CN900" s="42"/>
      <c r="CO900" s="42"/>
      <c r="CP900" s="42"/>
      <c r="CQ900" s="42"/>
      <c r="CR900" s="42"/>
      <c r="CS900" s="42"/>
      <c r="CT900" s="42"/>
      <c r="CU900" s="42"/>
      <c r="CV900" s="42"/>
      <c r="CW900" s="42"/>
      <c r="CX900" s="42"/>
      <c r="CY900" s="42"/>
      <c r="CZ900" s="42"/>
      <c r="DA900" s="42"/>
      <c r="DB900" s="42"/>
      <c r="DC900" s="42"/>
      <c r="DD900" s="42"/>
      <c r="DE900" s="42"/>
      <c r="DF900" s="42"/>
      <c r="DG900" s="42"/>
      <c r="DH900" s="42"/>
      <c r="DI900" s="42"/>
      <c r="DJ900" s="42"/>
      <c r="DK900" s="42"/>
      <c r="DL900" s="42"/>
      <c r="DM900" s="42"/>
      <c r="DN900" s="42"/>
      <c r="DO900" s="42"/>
      <c r="DP900" s="42"/>
      <c r="DQ900" s="42"/>
      <c r="DR900" s="42"/>
      <c r="DS900" s="42"/>
    </row>
    <row r="901" spans="1:123" x14ac:dyDescent="0.2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  <c r="CH901" s="42"/>
      <c r="CI901" s="42"/>
      <c r="CJ901" s="42"/>
      <c r="CK901" s="42"/>
      <c r="CL901" s="42"/>
      <c r="CM901" s="42"/>
      <c r="CN901" s="42"/>
      <c r="CO901" s="42"/>
      <c r="CP901" s="42"/>
      <c r="CQ901" s="42"/>
      <c r="CR901" s="42"/>
      <c r="CS901" s="42"/>
      <c r="CT901" s="42"/>
      <c r="CU901" s="42"/>
      <c r="CV901" s="42"/>
      <c r="CW901" s="42"/>
      <c r="CX901" s="42"/>
      <c r="CY901" s="42"/>
      <c r="CZ901" s="42"/>
      <c r="DA901" s="42"/>
      <c r="DB901" s="42"/>
      <c r="DC901" s="42"/>
      <c r="DD901" s="42"/>
      <c r="DE901" s="42"/>
      <c r="DF901" s="42"/>
      <c r="DG901" s="42"/>
      <c r="DH901" s="42"/>
      <c r="DI901" s="42"/>
      <c r="DJ901" s="42"/>
      <c r="DK901" s="42"/>
      <c r="DL901" s="42"/>
      <c r="DM901" s="42"/>
      <c r="DN901" s="42"/>
      <c r="DO901" s="42"/>
      <c r="DP901" s="42"/>
      <c r="DQ901" s="42"/>
      <c r="DR901" s="42"/>
      <c r="DS901" s="42"/>
    </row>
    <row r="902" spans="1:123" x14ac:dyDescent="0.2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  <c r="CH902" s="42"/>
      <c r="CI902" s="42"/>
      <c r="CJ902" s="42"/>
      <c r="CK902" s="42"/>
      <c r="CL902" s="42"/>
      <c r="CM902" s="42"/>
      <c r="CN902" s="42"/>
      <c r="CO902" s="42"/>
      <c r="CP902" s="42"/>
      <c r="CQ902" s="42"/>
      <c r="CR902" s="42"/>
      <c r="CS902" s="42"/>
      <c r="CT902" s="42"/>
      <c r="CU902" s="42"/>
      <c r="CV902" s="42"/>
      <c r="CW902" s="42"/>
      <c r="CX902" s="42"/>
      <c r="CY902" s="42"/>
      <c r="CZ902" s="42"/>
      <c r="DA902" s="42"/>
      <c r="DB902" s="42"/>
      <c r="DC902" s="42"/>
      <c r="DD902" s="42"/>
      <c r="DE902" s="42"/>
      <c r="DF902" s="42"/>
      <c r="DG902" s="42"/>
      <c r="DH902" s="42"/>
      <c r="DI902" s="42"/>
      <c r="DJ902" s="42"/>
      <c r="DK902" s="42"/>
      <c r="DL902" s="42"/>
      <c r="DM902" s="42"/>
      <c r="DN902" s="42"/>
      <c r="DO902" s="42"/>
      <c r="DP902" s="42"/>
      <c r="DQ902" s="42"/>
      <c r="DR902" s="42"/>
      <c r="DS902" s="42"/>
    </row>
    <row r="903" spans="1:123" x14ac:dyDescent="0.2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  <c r="CH903" s="42"/>
      <c r="CI903" s="42"/>
      <c r="CJ903" s="42"/>
      <c r="CK903" s="42"/>
      <c r="CL903" s="42"/>
      <c r="CM903" s="42"/>
      <c r="CN903" s="42"/>
      <c r="CO903" s="42"/>
      <c r="CP903" s="42"/>
      <c r="CQ903" s="42"/>
      <c r="CR903" s="42"/>
      <c r="CS903" s="42"/>
      <c r="CT903" s="42"/>
      <c r="CU903" s="42"/>
      <c r="CV903" s="42"/>
      <c r="CW903" s="42"/>
      <c r="CX903" s="42"/>
      <c r="CY903" s="42"/>
      <c r="CZ903" s="42"/>
      <c r="DA903" s="42"/>
      <c r="DB903" s="42"/>
      <c r="DC903" s="42"/>
      <c r="DD903" s="42"/>
      <c r="DE903" s="42"/>
      <c r="DF903" s="42"/>
      <c r="DG903" s="42"/>
      <c r="DH903" s="42"/>
      <c r="DI903" s="42"/>
      <c r="DJ903" s="42"/>
      <c r="DK903" s="42"/>
      <c r="DL903" s="42"/>
      <c r="DM903" s="42"/>
      <c r="DN903" s="42"/>
      <c r="DO903" s="42"/>
      <c r="DP903" s="42"/>
      <c r="DQ903" s="42"/>
      <c r="DR903" s="42"/>
      <c r="DS903" s="42"/>
    </row>
    <row r="904" spans="1:123" x14ac:dyDescent="0.2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  <c r="CH904" s="42"/>
      <c r="CI904" s="42"/>
      <c r="CJ904" s="42"/>
      <c r="CK904" s="42"/>
      <c r="CL904" s="42"/>
      <c r="CM904" s="42"/>
      <c r="CN904" s="42"/>
      <c r="CO904" s="42"/>
      <c r="CP904" s="42"/>
      <c r="CQ904" s="42"/>
      <c r="CR904" s="42"/>
      <c r="CS904" s="42"/>
      <c r="CT904" s="42"/>
      <c r="CU904" s="42"/>
      <c r="CV904" s="42"/>
      <c r="CW904" s="42"/>
      <c r="CX904" s="42"/>
      <c r="CY904" s="42"/>
      <c r="CZ904" s="42"/>
      <c r="DA904" s="42"/>
      <c r="DB904" s="42"/>
      <c r="DC904" s="42"/>
      <c r="DD904" s="42"/>
      <c r="DE904" s="42"/>
      <c r="DF904" s="42"/>
      <c r="DG904" s="42"/>
      <c r="DH904" s="42"/>
      <c r="DI904" s="42"/>
      <c r="DJ904" s="42"/>
      <c r="DK904" s="42"/>
      <c r="DL904" s="42"/>
      <c r="DM904" s="42"/>
      <c r="DN904" s="42"/>
      <c r="DO904" s="42"/>
      <c r="DP904" s="42"/>
      <c r="DQ904" s="42"/>
      <c r="DR904" s="42"/>
      <c r="DS904" s="42"/>
    </row>
    <row r="905" spans="1:123" x14ac:dyDescent="0.2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  <c r="CH905" s="42"/>
      <c r="CI905" s="42"/>
      <c r="CJ905" s="42"/>
      <c r="CK905" s="42"/>
      <c r="CL905" s="42"/>
      <c r="CM905" s="42"/>
      <c r="CN905" s="42"/>
      <c r="CO905" s="42"/>
      <c r="CP905" s="42"/>
      <c r="CQ905" s="42"/>
      <c r="CR905" s="42"/>
      <c r="CS905" s="42"/>
      <c r="CT905" s="42"/>
      <c r="CU905" s="42"/>
      <c r="CV905" s="42"/>
      <c r="CW905" s="42"/>
      <c r="CX905" s="42"/>
      <c r="CY905" s="42"/>
      <c r="CZ905" s="42"/>
      <c r="DA905" s="42"/>
      <c r="DB905" s="42"/>
      <c r="DC905" s="42"/>
      <c r="DD905" s="42"/>
      <c r="DE905" s="42"/>
      <c r="DF905" s="42"/>
      <c r="DG905" s="42"/>
      <c r="DH905" s="42"/>
      <c r="DI905" s="42"/>
      <c r="DJ905" s="42"/>
      <c r="DK905" s="42"/>
      <c r="DL905" s="42"/>
      <c r="DM905" s="42"/>
      <c r="DN905" s="42"/>
      <c r="DO905" s="42"/>
      <c r="DP905" s="42"/>
      <c r="DQ905" s="42"/>
      <c r="DR905" s="42"/>
      <c r="DS905" s="42"/>
    </row>
    <row r="906" spans="1:123" x14ac:dyDescent="0.2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  <c r="CH906" s="42"/>
      <c r="CI906" s="42"/>
      <c r="CJ906" s="42"/>
      <c r="CK906" s="42"/>
      <c r="CL906" s="42"/>
      <c r="CM906" s="42"/>
      <c r="CN906" s="42"/>
      <c r="CO906" s="42"/>
      <c r="CP906" s="42"/>
      <c r="CQ906" s="42"/>
      <c r="CR906" s="42"/>
      <c r="CS906" s="42"/>
      <c r="CT906" s="42"/>
      <c r="CU906" s="42"/>
      <c r="CV906" s="42"/>
      <c r="CW906" s="42"/>
      <c r="CX906" s="42"/>
      <c r="CY906" s="42"/>
      <c r="CZ906" s="42"/>
      <c r="DA906" s="42"/>
      <c r="DB906" s="42"/>
      <c r="DC906" s="42"/>
      <c r="DD906" s="42"/>
      <c r="DE906" s="42"/>
      <c r="DF906" s="42"/>
      <c r="DG906" s="42"/>
      <c r="DH906" s="42"/>
      <c r="DI906" s="42"/>
      <c r="DJ906" s="42"/>
      <c r="DK906" s="42"/>
      <c r="DL906" s="42"/>
      <c r="DM906" s="42"/>
      <c r="DN906" s="42"/>
      <c r="DO906" s="42"/>
      <c r="DP906" s="42"/>
      <c r="DQ906" s="42"/>
      <c r="DR906" s="42"/>
      <c r="DS906" s="42"/>
    </row>
    <row r="907" spans="1:123" x14ac:dyDescent="0.2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  <c r="CH907" s="42"/>
      <c r="CI907" s="42"/>
      <c r="CJ907" s="42"/>
      <c r="CK907" s="42"/>
      <c r="CL907" s="42"/>
      <c r="CM907" s="42"/>
      <c r="CN907" s="42"/>
      <c r="CO907" s="42"/>
      <c r="CP907" s="42"/>
      <c r="CQ907" s="42"/>
      <c r="CR907" s="42"/>
      <c r="CS907" s="42"/>
      <c r="CT907" s="42"/>
      <c r="CU907" s="42"/>
      <c r="CV907" s="42"/>
      <c r="CW907" s="42"/>
      <c r="CX907" s="42"/>
      <c r="CY907" s="42"/>
      <c r="CZ907" s="42"/>
      <c r="DA907" s="42"/>
      <c r="DB907" s="42"/>
      <c r="DC907" s="42"/>
      <c r="DD907" s="42"/>
      <c r="DE907" s="42"/>
      <c r="DF907" s="42"/>
      <c r="DG907" s="42"/>
      <c r="DH907" s="42"/>
      <c r="DI907" s="42"/>
      <c r="DJ907" s="42"/>
      <c r="DK907" s="42"/>
      <c r="DL907" s="42"/>
      <c r="DM907" s="42"/>
      <c r="DN907" s="42"/>
      <c r="DO907" s="42"/>
      <c r="DP907" s="42"/>
      <c r="DQ907" s="42"/>
      <c r="DR907" s="42"/>
      <c r="DS907" s="42"/>
    </row>
    <row r="908" spans="1:123" x14ac:dyDescent="0.2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  <c r="CH908" s="42"/>
      <c r="CI908" s="42"/>
      <c r="CJ908" s="42"/>
      <c r="CK908" s="42"/>
      <c r="CL908" s="42"/>
      <c r="CM908" s="42"/>
      <c r="CN908" s="42"/>
      <c r="CO908" s="42"/>
      <c r="CP908" s="42"/>
      <c r="CQ908" s="42"/>
      <c r="CR908" s="42"/>
      <c r="CS908" s="42"/>
      <c r="CT908" s="42"/>
      <c r="CU908" s="42"/>
      <c r="CV908" s="42"/>
      <c r="CW908" s="42"/>
      <c r="CX908" s="42"/>
      <c r="CY908" s="42"/>
      <c r="CZ908" s="42"/>
      <c r="DA908" s="42"/>
      <c r="DB908" s="42"/>
      <c r="DC908" s="42"/>
      <c r="DD908" s="42"/>
      <c r="DE908" s="42"/>
      <c r="DF908" s="42"/>
      <c r="DG908" s="42"/>
      <c r="DH908" s="42"/>
      <c r="DI908" s="42"/>
      <c r="DJ908" s="42"/>
      <c r="DK908" s="42"/>
      <c r="DL908" s="42"/>
      <c r="DM908" s="42"/>
      <c r="DN908" s="42"/>
      <c r="DO908" s="42"/>
      <c r="DP908" s="42"/>
      <c r="DQ908" s="42"/>
      <c r="DR908" s="42"/>
      <c r="DS908" s="42"/>
    </row>
    <row r="909" spans="1:123" x14ac:dyDescent="0.2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  <c r="CH909" s="42"/>
      <c r="CI909" s="42"/>
      <c r="CJ909" s="42"/>
      <c r="CK909" s="42"/>
      <c r="CL909" s="42"/>
      <c r="CM909" s="42"/>
      <c r="CN909" s="42"/>
      <c r="CO909" s="42"/>
      <c r="CP909" s="42"/>
      <c r="CQ909" s="42"/>
      <c r="CR909" s="42"/>
      <c r="CS909" s="42"/>
      <c r="CT909" s="42"/>
      <c r="CU909" s="42"/>
      <c r="CV909" s="42"/>
      <c r="CW909" s="42"/>
      <c r="CX909" s="42"/>
      <c r="CY909" s="42"/>
      <c r="CZ909" s="42"/>
      <c r="DA909" s="42"/>
      <c r="DB909" s="42"/>
      <c r="DC909" s="42"/>
      <c r="DD909" s="42"/>
      <c r="DE909" s="42"/>
      <c r="DF909" s="42"/>
      <c r="DG909" s="42"/>
      <c r="DH909" s="42"/>
      <c r="DI909" s="42"/>
      <c r="DJ909" s="42"/>
      <c r="DK909" s="42"/>
      <c r="DL909" s="42"/>
      <c r="DM909" s="42"/>
      <c r="DN909" s="42"/>
      <c r="DO909" s="42"/>
      <c r="DP909" s="42"/>
      <c r="DQ909" s="42"/>
      <c r="DR909" s="42"/>
      <c r="DS909" s="42"/>
    </row>
    <row r="910" spans="1:123" x14ac:dyDescent="0.2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  <c r="CH910" s="42"/>
      <c r="CI910" s="42"/>
      <c r="CJ910" s="42"/>
      <c r="CK910" s="42"/>
      <c r="CL910" s="42"/>
      <c r="CM910" s="42"/>
      <c r="CN910" s="42"/>
      <c r="CO910" s="42"/>
      <c r="CP910" s="42"/>
      <c r="CQ910" s="42"/>
      <c r="CR910" s="42"/>
      <c r="CS910" s="42"/>
      <c r="CT910" s="42"/>
      <c r="CU910" s="42"/>
      <c r="CV910" s="42"/>
      <c r="CW910" s="42"/>
      <c r="CX910" s="42"/>
      <c r="CY910" s="42"/>
      <c r="CZ910" s="42"/>
      <c r="DA910" s="42"/>
      <c r="DB910" s="42"/>
      <c r="DC910" s="42"/>
      <c r="DD910" s="42"/>
      <c r="DE910" s="42"/>
      <c r="DF910" s="42"/>
      <c r="DG910" s="42"/>
      <c r="DH910" s="42"/>
      <c r="DI910" s="42"/>
      <c r="DJ910" s="42"/>
      <c r="DK910" s="42"/>
      <c r="DL910" s="42"/>
      <c r="DM910" s="42"/>
      <c r="DN910" s="42"/>
      <c r="DO910" s="42"/>
      <c r="DP910" s="42"/>
      <c r="DQ910" s="42"/>
      <c r="DR910" s="42"/>
      <c r="DS910" s="42"/>
    </row>
    <row r="911" spans="1:123" x14ac:dyDescent="0.2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  <c r="CH911" s="42"/>
      <c r="CI911" s="42"/>
      <c r="CJ911" s="42"/>
      <c r="CK911" s="42"/>
      <c r="CL911" s="42"/>
      <c r="CM911" s="42"/>
      <c r="CN911" s="42"/>
      <c r="CO911" s="42"/>
      <c r="CP911" s="42"/>
      <c r="CQ911" s="42"/>
      <c r="CR911" s="42"/>
      <c r="CS911" s="42"/>
      <c r="CT911" s="42"/>
      <c r="CU911" s="42"/>
      <c r="CV911" s="42"/>
      <c r="CW911" s="42"/>
      <c r="CX911" s="42"/>
      <c r="CY911" s="42"/>
      <c r="CZ911" s="42"/>
      <c r="DA911" s="42"/>
      <c r="DB911" s="42"/>
      <c r="DC911" s="42"/>
      <c r="DD911" s="42"/>
      <c r="DE911" s="42"/>
      <c r="DF911" s="42"/>
      <c r="DG911" s="42"/>
      <c r="DH911" s="42"/>
      <c r="DI911" s="42"/>
      <c r="DJ911" s="42"/>
      <c r="DK911" s="42"/>
      <c r="DL911" s="42"/>
      <c r="DM911" s="42"/>
      <c r="DN911" s="42"/>
      <c r="DO911" s="42"/>
      <c r="DP911" s="42"/>
      <c r="DQ911" s="42"/>
      <c r="DR911" s="42"/>
      <c r="DS911" s="42"/>
    </row>
    <row r="912" spans="1:123" x14ac:dyDescent="0.2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  <c r="DI912" s="42"/>
      <c r="DJ912" s="42"/>
      <c r="DK912" s="42"/>
      <c r="DL912" s="42"/>
      <c r="DM912" s="42"/>
      <c r="DN912" s="42"/>
      <c r="DO912" s="42"/>
      <c r="DP912" s="42"/>
      <c r="DQ912" s="42"/>
      <c r="DR912" s="42"/>
      <c r="DS912" s="42"/>
    </row>
    <row r="913" spans="1:123" x14ac:dyDescent="0.2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  <c r="DI913" s="42"/>
      <c r="DJ913" s="42"/>
      <c r="DK913" s="42"/>
      <c r="DL913" s="42"/>
      <c r="DM913" s="42"/>
      <c r="DN913" s="42"/>
      <c r="DO913" s="42"/>
      <c r="DP913" s="42"/>
      <c r="DQ913" s="42"/>
      <c r="DR913" s="42"/>
      <c r="DS913" s="42"/>
    </row>
    <row r="914" spans="1:123" x14ac:dyDescent="0.2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  <c r="DI914" s="42"/>
      <c r="DJ914" s="42"/>
      <c r="DK914" s="42"/>
      <c r="DL914" s="42"/>
      <c r="DM914" s="42"/>
      <c r="DN914" s="42"/>
      <c r="DO914" s="42"/>
      <c r="DP914" s="42"/>
      <c r="DQ914" s="42"/>
      <c r="DR914" s="42"/>
      <c r="DS914" s="42"/>
    </row>
    <row r="915" spans="1:123" x14ac:dyDescent="0.2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  <c r="DI915" s="42"/>
      <c r="DJ915" s="42"/>
      <c r="DK915" s="42"/>
      <c r="DL915" s="42"/>
      <c r="DM915" s="42"/>
      <c r="DN915" s="42"/>
      <c r="DO915" s="42"/>
      <c r="DP915" s="42"/>
      <c r="DQ915" s="42"/>
      <c r="DR915" s="42"/>
      <c r="DS915" s="42"/>
    </row>
    <row r="916" spans="1:123" x14ac:dyDescent="0.2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  <c r="CH916" s="42"/>
      <c r="CI916" s="42"/>
      <c r="CJ916" s="42"/>
      <c r="CK916" s="42"/>
      <c r="CL916" s="42"/>
      <c r="CM916" s="42"/>
      <c r="CN916" s="42"/>
      <c r="CO916" s="42"/>
      <c r="CP916" s="42"/>
      <c r="CQ916" s="42"/>
      <c r="CR916" s="42"/>
      <c r="CS916" s="42"/>
      <c r="CT916" s="42"/>
      <c r="CU916" s="42"/>
      <c r="CV916" s="42"/>
      <c r="CW916" s="42"/>
      <c r="CX916" s="42"/>
      <c r="CY916" s="42"/>
      <c r="CZ916" s="42"/>
      <c r="DA916" s="42"/>
      <c r="DB916" s="42"/>
      <c r="DC916" s="42"/>
      <c r="DD916" s="42"/>
      <c r="DE916" s="42"/>
      <c r="DF916" s="42"/>
      <c r="DG916" s="42"/>
      <c r="DH916" s="42"/>
      <c r="DI916" s="42"/>
      <c r="DJ916" s="42"/>
      <c r="DK916" s="42"/>
      <c r="DL916" s="42"/>
      <c r="DM916" s="42"/>
      <c r="DN916" s="42"/>
      <c r="DO916" s="42"/>
      <c r="DP916" s="42"/>
      <c r="DQ916" s="42"/>
      <c r="DR916" s="42"/>
      <c r="DS916" s="42"/>
    </row>
    <row r="917" spans="1:123" x14ac:dyDescent="0.2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  <c r="DI917" s="42"/>
      <c r="DJ917" s="42"/>
      <c r="DK917" s="42"/>
      <c r="DL917" s="42"/>
      <c r="DM917" s="42"/>
      <c r="DN917" s="42"/>
      <c r="DO917" s="42"/>
      <c r="DP917" s="42"/>
      <c r="DQ917" s="42"/>
      <c r="DR917" s="42"/>
      <c r="DS917" s="42"/>
    </row>
    <row r="918" spans="1:123" x14ac:dyDescent="0.2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  <c r="DI918" s="42"/>
      <c r="DJ918" s="42"/>
      <c r="DK918" s="42"/>
      <c r="DL918" s="42"/>
      <c r="DM918" s="42"/>
      <c r="DN918" s="42"/>
      <c r="DO918" s="42"/>
      <c r="DP918" s="42"/>
      <c r="DQ918" s="42"/>
      <c r="DR918" s="42"/>
      <c r="DS918" s="42"/>
    </row>
    <row r="919" spans="1:123" x14ac:dyDescent="0.25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  <c r="DI919" s="42"/>
      <c r="DJ919" s="42"/>
      <c r="DK919" s="42"/>
      <c r="DL919" s="42"/>
      <c r="DM919" s="42"/>
      <c r="DN919" s="42"/>
      <c r="DO919" s="42"/>
      <c r="DP919" s="42"/>
      <c r="DQ919" s="42"/>
      <c r="DR919" s="42"/>
      <c r="DS919" s="42"/>
    </row>
    <row r="920" spans="1:123" x14ac:dyDescent="0.25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  <c r="CH920" s="42"/>
      <c r="CI920" s="42"/>
      <c r="CJ920" s="42"/>
      <c r="CK920" s="42"/>
      <c r="CL920" s="42"/>
      <c r="CM920" s="42"/>
      <c r="CN920" s="42"/>
      <c r="CO920" s="42"/>
      <c r="CP920" s="42"/>
      <c r="CQ920" s="42"/>
      <c r="CR920" s="42"/>
      <c r="CS920" s="42"/>
      <c r="CT920" s="42"/>
      <c r="CU920" s="42"/>
      <c r="CV920" s="42"/>
      <c r="CW920" s="42"/>
      <c r="CX920" s="42"/>
      <c r="CY920" s="42"/>
      <c r="CZ920" s="42"/>
      <c r="DA920" s="42"/>
      <c r="DB920" s="42"/>
      <c r="DC920" s="42"/>
      <c r="DD920" s="42"/>
      <c r="DE920" s="42"/>
      <c r="DF920" s="42"/>
      <c r="DG920" s="42"/>
      <c r="DH920" s="42"/>
      <c r="DI920" s="42"/>
      <c r="DJ920" s="42"/>
      <c r="DK920" s="42"/>
      <c r="DL920" s="42"/>
      <c r="DM920" s="42"/>
      <c r="DN920" s="42"/>
      <c r="DO920" s="42"/>
      <c r="DP920" s="42"/>
      <c r="DQ920" s="42"/>
      <c r="DR920" s="42"/>
      <c r="DS920" s="42"/>
    </row>
    <row r="921" spans="1:123" x14ac:dyDescent="0.25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  <c r="CH921" s="42"/>
      <c r="CI921" s="42"/>
      <c r="CJ921" s="42"/>
      <c r="CK921" s="42"/>
      <c r="CL921" s="42"/>
      <c r="CM921" s="42"/>
      <c r="CN921" s="42"/>
      <c r="CO921" s="42"/>
      <c r="CP921" s="42"/>
      <c r="CQ921" s="42"/>
      <c r="CR921" s="42"/>
      <c r="CS921" s="42"/>
      <c r="CT921" s="42"/>
      <c r="CU921" s="42"/>
      <c r="CV921" s="42"/>
      <c r="CW921" s="42"/>
      <c r="CX921" s="42"/>
      <c r="CY921" s="42"/>
      <c r="CZ921" s="42"/>
      <c r="DA921" s="42"/>
      <c r="DB921" s="42"/>
      <c r="DC921" s="42"/>
      <c r="DD921" s="42"/>
      <c r="DE921" s="42"/>
      <c r="DF921" s="42"/>
      <c r="DG921" s="42"/>
      <c r="DH921" s="42"/>
      <c r="DI921" s="42"/>
      <c r="DJ921" s="42"/>
      <c r="DK921" s="42"/>
      <c r="DL921" s="42"/>
      <c r="DM921" s="42"/>
      <c r="DN921" s="42"/>
      <c r="DO921" s="42"/>
      <c r="DP921" s="42"/>
      <c r="DQ921" s="42"/>
      <c r="DR921" s="42"/>
      <c r="DS921" s="42"/>
    </row>
    <row r="922" spans="1:123" x14ac:dyDescent="0.25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  <c r="DI922" s="42"/>
      <c r="DJ922" s="42"/>
      <c r="DK922" s="42"/>
      <c r="DL922" s="42"/>
      <c r="DM922" s="42"/>
      <c r="DN922" s="42"/>
      <c r="DO922" s="42"/>
      <c r="DP922" s="42"/>
      <c r="DQ922" s="42"/>
      <c r="DR922" s="42"/>
      <c r="DS922" s="42"/>
    </row>
    <row r="923" spans="1:123" x14ac:dyDescent="0.25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  <c r="CH923" s="42"/>
      <c r="CI923" s="42"/>
      <c r="CJ923" s="42"/>
      <c r="CK923" s="42"/>
      <c r="CL923" s="42"/>
      <c r="CM923" s="42"/>
      <c r="CN923" s="42"/>
      <c r="CO923" s="42"/>
      <c r="CP923" s="42"/>
      <c r="CQ923" s="42"/>
      <c r="CR923" s="42"/>
      <c r="CS923" s="42"/>
      <c r="CT923" s="42"/>
      <c r="CU923" s="42"/>
      <c r="CV923" s="42"/>
      <c r="CW923" s="42"/>
      <c r="CX923" s="42"/>
      <c r="CY923" s="42"/>
      <c r="CZ923" s="42"/>
      <c r="DA923" s="42"/>
      <c r="DB923" s="42"/>
      <c r="DC923" s="42"/>
      <c r="DD923" s="42"/>
      <c r="DE923" s="42"/>
      <c r="DF923" s="42"/>
      <c r="DG923" s="42"/>
      <c r="DH923" s="42"/>
      <c r="DI923" s="42"/>
      <c r="DJ923" s="42"/>
      <c r="DK923" s="42"/>
      <c r="DL923" s="42"/>
      <c r="DM923" s="42"/>
      <c r="DN923" s="42"/>
      <c r="DO923" s="42"/>
      <c r="DP923" s="42"/>
      <c r="DQ923" s="42"/>
      <c r="DR923" s="42"/>
      <c r="DS923" s="42"/>
    </row>
    <row r="924" spans="1:123" x14ac:dyDescent="0.25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  <c r="DI924" s="42"/>
      <c r="DJ924" s="42"/>
      <c r="DK924" s="42"/>
      <c r="DL924" s="42"/>
      <c r="DM924" s="42"/>
      <c r="DN924" s="42"/>
      <c r="DO924" s="42"/>
      <c r="DP924" s="42"/>
      <c r="DQ924" s="42"/>
      <c r="DR924" s="42"/>
      <c r="DS924" s="42"/>
    </row>
    <row r="925" spans="1:123" x14ac:dyDescent="0.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  <c r="DI925" s="42"/>
      <c r="DJ925" s="42"/>
      <c r="DK925" s="42"/>
      <c r="DL925" s="42"/>
      <c r="DM925" s="42"/>
      <c r="DN925" s="42"/>
      <c r="DO925" s="42"/>
      <c r="DP925" s="42"/>
      <c r="DQ925" s="42"/>
      <c r="DR925" s="42"/>
      <c r="DS925" s="42"/>
    </row>
    <row r="926" spans="1:123" x14ac:dyDescent="0.25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  <c r="CH926" s="42"/>
      <c r="CI926" s="42"/>
      <c r="CJ926" s="42"/>
      <c r="CK926" s="42"/>
      <c r="CL926" s="42"/>
      <c r="CM926" s="42"/>
      <c r="CN926" s="42"/>
      <c r="CO926" s="42"/>
      <c r="CP926" s="42"/>
      <c r="CQ926" s="42"/>
      <c r="CR926" s="42"/>
      <c r="CS926" s="42"/>
      <c r="CT926" s="42"/>
      <c r="CU926" s="42"/>
      <c r="CV926" s="42"/>
      <c r="CW926" s="42"/>
      <c r="CX926" s="42"/>
      <c r="CY926" s="42"/>
      <c r="CZ926" s="42"/>
      <c r="DA926" s="42"/>
      <c r="DB926" s="42"/>
      <c r="DC926" s="42"/>
      <c r="DD926" s="42"/>
      <c r="DE926" s="42"/>
      <c r="DF926" s="42"/>
      <c r="DG926" s="42"/>
      <c r="DH926" s="42"/>
      <c r="DI926" s="42"/>
      <c r="DJ926" s="42"/>
      <c r="DK926" s="42"/>
      <c r="DL926" s="42"/>
      <c r="DM926" s="42"/>
      <c r="DN926" s="42"/>
      <c r="DO926" s="42"/>
      <c r="DP926" s="42"/>
      <c r="DQ926" s="42"/>
      <c r="DR926" s="42"/>
      <c r="DS926" s="42"/>
    </row>
    <row r="927" spans="1:123" x14ac:dyDescent="0.25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  <c r="DI927" s="42"/>
      <c r="DJ927" s="42"/>
      <c r="DK927" s="42"/>
      <c r="DL927" s="42"/>
      <c r="DM927" s="42"/>
      <c r="DN927" s="42"/>
      <c r="DO927" s="42"/>
      <c r="DP927" s="42"/>
      <c r="DQ927" s="42"/>
      <c r="DR927" s="42"/>
      <c r="DS927" s="42"/>
    </row>
    <row r="928" spans="1:123" x14ac:dyDescent="0.25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  <c r="DI928" s="42"/>
      <c r="DJ928" s="42"/>
      <c r="DK928" s="42"/>
      <c r="DL928" s="42"/>
      <c r="DM928" s="42"/>
      <c r="DN928" s="42"/>
      <c r="DO928" s="42"/>
      <c r="DP928" s="42"/>
      <c r="DQ928" s="42"/>
      <c r="DR928" s="42"/>
      <c r="DS928" s="42"/>
    </row>
    <row r="929" spans="1:123" x14ac:dyDescent="0.25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  <c r="DI929" s="42"/>
      <c r="DJ929" s="42"/>
      <c r="DK929" s="42"/>
      <c r="DL929" s="42"/>
      <c r="DM929" s="42"/>
      <c r="DN929" s="42"/>
      <c r="DO929" s="42"/>
      <c r="DP929" s="42"/>
      <c r="DQ929" s="42"/>
      <c r="DR929" s="42"/>
      <c r="DS929" s="42"/>
    </row>
    <row r="930" spans="1:123" x14ac:dyDescent="0.25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  <c r="DI930" s="42"/>
      <c r="DJ930" s="42"/>
      <c r="DK930" s="42"/>
      <c r="DL930" s="42"/>
      <c r="DM930" s="42"/>
      <c r="DN930" s="42"/>
      <c r="DO930" s="42"/>
      <c r="DP930" s="42"/>
      <c r="DQ930" s="42"/>
      <c r="DR930" s="42"/>
      <c r="DS930" s="42"/>
    </row>
    <row r="931" spans="1:123" x14ac:dyDescent="0.25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  <c r="CH931" s="42"/>
      <c r="CI931" s="42"/>
      <c r="CJ931" s="42"/>
      <c r="CK931" s="42"/>
      <c r="CL931" s="42"/>
      <c r="CM931" s="42"/>
      <c r="CN931" s="42"/>
      <c r="CO931" s="42"/>
      <c r="CP931" s="42"/>
      <c r="CQ931" s="42"/>
      <c r="CR931" s="42"/>
      <c r="CS931" s="42"/>
      <c r="CT931" s="42"/>
      <c r="CU931" s="42"/>
      <c r="CV931" s="42"/>
      <c r="CW931" s="42"/>
      <c r="CX931" s="42"/>
      <c r="CY931" s="42"/>
      <c r="CZ931" s="42"/>
      <c r="DA931" s="42"/>
      <c r="DB931" s="42"/>
      <c r="DC931" s="42"/>
      <c r="DD931" s="42"/>
      <c r="DE931" s="42"/>
      <c r="DF931" s="42"/>
      <c r="DG931" s="42"/>
      <c r="DH931" s="42"/>
      <c r="DI931" s="42"/>
      <c r="DJ931" s="42"/>
      <c r="DK931" s="42"/>
      <c r="DL931" s="42"/>
      <c r="DM931" s="42"/>
      <c r="DN931" s="42"/>
      <c r="DO931" s="42"/>
      <c r="DP931" s="42"/>
      <c r="DQ931" s="42"/>
      <c r="DR931" s="42"/>
      <c r="DS931" s="42"/>
    </row>
    <row r="932" spans="1:123" x14ac:dyDescent="0.25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  <c r="CH932" s="42"/>
      <c r="CI932" s="42"/>
      <c r="CJ932" s="42"/>
      <c r="CK932" s="42"/>
      <c r="CL932" s="42"/>
      <c r="CM932" s="42"/>
      <c r="CN932" s="42"/>
      <c r="CO932" s="42"/>
      <c r="CP932" s="42"/>
      <c r="CQ932" s="42"/>
      <c r="CR932" s="42"/>
      <c r="CS932" s="42"/>
      <c r="CT932" s="42"/>
      <c r="CU932" s="42"/>
      <c r="CV932" s="42"/>
      <c r="CW932" s="42"/>
      <c r="CX932" s="42"/>
      <c r="CY932" s="42"/>
      <c r="CZ932" s="42"/>
      <c r="DA932" s="42"/>
      <c r="DB932" s="42"/>
      <c r="DC932" s="42"/>
      <c r="DD932" s="42"/>
      <c r="DE932" s="42"/>
      <c r="DF932" s="42"/>
      <c r="DG932" s="42"/>
      <c r="DH932" s="42"/>
      <c r="DI932" s="42"/>
      <c r="DJ932" s="42"/>
      <c r="DK932" s="42"/>
      <c r="DL932" s="42"/>
      <c r="DM932" s="42"/>
      <c r="DN932" s="42"/>
      <c r="DO932" s="42"/>
      <c r="DP932" s="42"/>
      <c r="DQ932" s="42"/>
      <c r="DR932" s="42"/>
      <c r="DS932" s="42"/>
    </row>
    <row r="933" spans="1:123" x14ac:dyDescent="0.25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  <c r="CH933" s="42"/>
      <c r="CI933" s="42"/>
      <c r="CJ933" s="42"/>
      <c r="CK933" s="42"/>
      <c r="CL933" s="42"/>
      <c r="CM933" s="42"/>
      <c r="CN933" s="42"/>
      <c r="CO933" s="42"/>
      <c r="CP933" s="42"/>
      <c r="CQ933" s="42"/>
      <c r="CR933" s="42"/>
      <c r="CS933" s="42"/>
      <c r="CT933" s="42"/>
      <c r="CU933" s="42"/>
      <c r="CV933" s="42"/>
      <c r="CW933" s="42"/>
      <c r="CX933" s="42"/>
      <c r="CY933" s="42"/>
      <c r="CZ933" s="42"/>
      <c r="DA933" s="42"/>
      <c r="DB933" s="42"/>
      <c r="DC933" s="42"/>
      <c r="DD933" s="42"/>
      <c r="DE933" s="42"/>
      <c r="DF933" s="42"/>
      <c r="DG933" s="42"/>
      <c r="DH933" s="42"/>
      <c r="DI933" s="42"/>
      <c r="DJ933" s="42"/>
      <c r="DK933" s="42"/>
      <c r="DL933" s="42"/>
      <c r="DM933" s="42"/>
      <c r="DN933" s="42"/>
      <c r="DO933" s="42"/>
      <c r="DP933" s="42"/>
      <c r="DQ933" s="42"/>
      <c r="DR933" s="42"/>
      <c r="DS933" s="42"/>
    </row>
    <row r="934" spans="1:123" x14ac:dyDescent="0.25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  <c r="DI934" s="42"/>
      <c r="DJ934" s="42"/>
      <c r="DK934" s="42"/>
      <c r="DL934" s="42"/>
      <c r="DM934" s="42"/>
      <c r="DN934" s="42"/>
      <c r="DO934" s="42"/>
      <c r="DP934" s="42"/>
      <c r="DQ934" s="42"/>
      <c r="DR934" s="42"/>
      <c r="DS934" s="42"/>
    </row>
    <row r="935" spans="1:123" x14ac:dyDescent="0.2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  <c r="DI935" s="42"/>
      <c r="DJ935" s="42"/>
      <c r="DK935" s="42"/>
      <c r="DL935" s="42"/>
      <c r="DM935" s="42"/>
      <c r="DN935" s="42"/>
      <c r="DO935" s="42"/>
      <c r="DP935" s="42"/>
      <c r="DQ935" s="42"/>
      <c r="DR935" s="42"/>
      <c r="DS935" s="42"/>
    </row>
    <row r="936" spans="1:123" x14ac:dyDescent="0.25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  <c r="DI936" s="42"/>
      <c r="DJ936" s="42"/>
      <c r="DK936" s="42"/>
      <c r="DL936" s="42"/>
      <c r="DM936" s="42"/>
      <c r="DN936" s="42"/>
      <c r="DO936" s="42"/>
      <c r="DP936" s="42"/>
      <c r="DQ936" s="42"/>
      <c r="DR936" s="42"/>
      <c r="DS936" s="42"/>
    </row>
    <row r="937" spans="1:123" x14ac:dyDescent="0.25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  <c r="DI937" s="42"/>
      <c r="DJ937" s="42"/>
      <c r="DK937" s="42"/>
      <c r="DL937" s="42"/>
      <c r="DM937" s="42"/>
      <c r="DN937" s="42"/>
      <c r="DO937" s="42"/>
      <c r="DP937" s="42"/>
      <c r="DQ937" s="42"/>
      <c r="DR937" s="42"/>
      <c r="DS937" s="42"/>
    </row>
    <row r="938" spans="1:123" x14ac:dyDescent="0.25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  <c r="DI938" s="42"/>
      <c r="DJ938" s="42"/>
      <c r="DK938" s="42"/>
      <c r="DL938" s="42"/>
      <c r="DM938" s="42"/>
      <c r="DN938" s="42"/>
      <c r="DO938" s="42"/>
      <c r="DP938" s="42"/>
      <c r="DQ938" s="42"/>
      <c r="DR938" s="42"/>
      <c r="DS938" s="42"/>
    </row>
    <row r="939" spans="1:123" x14ac:dyDescent="0.25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  <c r="CH939" s="42"/>
      <c r="CI939" s="42"/>
      <c r="CJ939" s="42"/>
      <c r="CK939" s="42"/>
      <c r="CL939" s="42"/>
      <c r="CM939" s="42"/>
      <c r="CN939" s="42"/>
      <c r="CO939" s="42"/>
      <c r="CP939" s="42"/>
      <c r="CQ939" s="42"/>
      <c r="CR939" s="42"/>
      <c r="CS939" s="42"/>
      <c r="CT939" s="42"/>
      <c r="CU939" s="42"/>
      <c r="CV939" s="42"/>
      <c r="CW939" s="42"/>
      <c r="CX939" s="42"/>
      <c r="CY939" s="42"/>
      <c r="CZ939" s="42"/>
      <c r="DA939" s="42"/>
      <c r="DB939" s="42"/>
      <c r="DC939" s="42"/>
      <c r="DD939" s="42"/>
      <c r="DE939" s="42"/>
      <c r="DF939" s="42"/>
      <c r="DG939" s="42"/>
      <c r="DH939" s="42"/>
      <c r="DI939" s="42"/>
      <c r="DJ939" s="42"/>
      <c r="DK939" s="42"/>
      <c r="DL939" s="42"/>
      <c r="DM939" s="42"/>
      <c r="DN939" s="42"/>
      <c r="DO939" s="42"/>
      <c r="DP939" s="42"/>
      <c r="DQ939" s="42"/>
      <c r="DR939" s="42"/>
      <c r="DS939" s="42"/>
    </row>
    <row r="940" spans="1:123" x14ac:dyDescent="0.25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  <c r="CH940" s="42"/>
      <c r="CI940" s="42"/>
      <c r="CJ940" s="42"/>
      <c r="CK940" s="42"/>
      <c r="CL940" s="42"/>
      <c r="CM940" s="42"/>
      <c r="CN940" s="42"/>
      <c r="CO940" s="42"/>
      <c r="CP940" s="42"/>
      <c r="CQ940" s="42"/>
      <c r="CR940" s="42"/>
      <c r="CS940" s="42"/>
      <c r="CT940" s="42"/>
      <c r="CU940" s="42"/>
      <c r="CV940" s="42"/>
      <c r="CW940" s="42"/>
      <c r="CX940" s="42"/>
      <c r="CY940" s="42"/>
      <c r="CZ940" s="42"/>
      <c r="DA940" s="42"/>
      <c r="DB940" s="42"/>
      <c r="DC940" s="42"/>
      <c r="DD940" s="42"/>
      <c r="DE940" s="42"/>
      <c r="DF940" s="42"/>
      <c r="DG940" s="42"/>
      <c r="DH940" s="42"/>
      <c r="DI940" s="42"/>
      <c r="DJ940" s="42"/>
      <c r="DK940" s="42"/>
      <c r="DL940" s="42"/>
      <c r="DM940" s="42"/>
      <c r="DN940" s="42"/>
      <c r="DO940" s="42"/>
      <c r="DP940" s="42"/>
      <c r="DQ940" s="42"/>
      <c r="DR940" s="42"/>
      <c r="DS940" s="42"/>
    </row>
    <row r="941" spans="1:123" x14ac:dyDescent="0.25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  <c r="CH941" s="42"/>
      <c r="CI941" s="42"/>
      <c r="CJ941" s="42"/>
      <c r="CK941" s="42"/>
      <c r="CL941" s="42"/>
      <c r="CM941" s="42"/>
      <c r="CN941" s="42"/>
      <c r="CO941" s="42"/>
      <c r="CP941" s="42"/>
      <c r="CQ941" s="42"/>
      <c r="CR941" s="42"/>
      <c r="CS941" s="42"/>
      <c r="CT941" s="42"/>
      <c r="CU941" s="42"/>
      <c r="CV941" s="42"/>
      <c r="CW941" s="42"/>
      <c r="CX941" s="42"/>
      <c r="CY941" s="42"/>
      <c r="CZ941" s="42"/>
      <c r="DA941" s="42"/>
      <c r="DB941" s="42"/>
      <c r="DC941" s="42"/>
      <c r="DD941" s="42"/>
      <c r="DE941" s="42"/>
      <c r="DF941" s="42"/>
      <c r="DG941" s="42"/>
      <c r="DH941" s="42"/>
      <c r="DI941" s="42"/>
      <c r="DJ941" s="42"/>
      <c r="DK941" s="42"/>
      <c r="DL941" s="42"/>
      <c r="DM941" s="42"/>
      <c r="DN941" s="42"/>
      <c r="DO941" s="42"/>
      <c r="DP941" s="42"/>
      <c r="DQ941" s="42"/>
      <c r="DR941" s="42"/>
      <c r="DS941" s="42"/>
    </row>
    <row r="942" spans="1:123" x14ac:dyDescent="0.25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  <c r="CH942" s="42"/>
      <c r="CI942" s="42"/>
      <c r="CJ942" s="42"/>
      <c r="CK942" s="42"/>
      <c r="CL942" s="42"/>
      <c r="CM942" s="42"/>
      <c r="CN942" s="42"/>
      <c r="CO942" s="42"/>
      <c r="CP942" s="42"/>
      <c r="CQ942" s="42"/>
      <c r="CR942" s="42"/>
      <c r="CS942" s="42"/>
      <c r="CT942" s="42"/>
      <c r="CU942" s="42"/>
      <c r="CV942" s="42"/>
      <c r="CW942" s="42"/>
      <c r="CX942" s="42"/>
      <c r="CY942" s="42"/>
      <c r="CZ942" s="42"/>
      <c r="DA942" s="42"/>
      <c r="DB942" s="42"/>
      <c r="DC942" s="42"/>
      <c r="DD942" s="42"/>
      <c r="DE942" s="42"/>
      <c r="DF942" s="42"/>
      <c r="DG942" s="42"/>
      <c r="DH942" s="42"/>
      <c r="DI942" s="42"/>
      <c r="DJ942" s="42"/>
      <c r="DK942" s="42"/>
      <c r="DL942" s="42"/>
      <c r="DM942" s="42"/>
      <c r="DN942" s="42"/>
      <c r="DO942" s="42"/>
      <c r="DP942" s="42"/>
      <c r="DQ942" s="42"/>
      <c r="DR942" s="42"/>
      <c r="DS942" s="42"/>
    </row>
    <row r="943" spans="1:123" x14ac:dyDescent="0.25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  <c r="CH943" s="42"/>
      <c r="CI943" s="42"/>
      <c r="CJ943" s="42"/>
      <c r="CK943" s="42"/>
      <c r="CL943" s="42"/>
      <c r="CM943" s="42"/>
      <c r="CN943" s="42"/>
      <c r="CO943" s="42"/>
      <c r="CP943" s="42"/>
      <c r="CQ943" s="42"/>
      <c r="CR943" s="42"/>
      <c r="CS943" s="42"/>
      <c r="CT943" s="42"/>
      <c r="CU943" s="42"/>
      <c r="CV943" s="42"/>
      <c r="CW943" s="42"/>
      <c r="CX943" s="42"/>
      <c r="CY943" s="42"/>
      <c r="CZ943" s="42"/>
      <c r="DA943" s="42"/>
      <c r="DB943" s="42"/>
      <c r="DC943" s="42"/>
      <c r="DD943" s="42"/>
      <c r="DE943" s="42"/>
      <c r="DF943" s="42"/>
      <c r="DG943" s="42"/>
      <c r="DH943" s="42"/>
      <c r="DI943" s="42"/>
      <c r="DJ943" s="42"/>
      <c r="DK943" s="42"/>
      <c r="DL943" s="42"/>
      <c r="DM943" s="42"/>
      <c r="DN943" s="42"/>
      <c r="DO943" s="42"/>
      <c r="DP943" s="42"/>
      <c r="DQ943" s="42"/>
      <c r="DR943" s="42"/>
      <c r="DS943" s="42"/>
    </row>
    <row r="944" spans="1:123" x14ac:dyDescent="0.25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  <c r="CH944" s="42"/>
      <c r="CI944" s="42"/>
      <c r="CJ944" s="42"/>
      <c r="CK944" s="42"/>
      <c r="CL944" s="42"/>
      <c r="CM944" s="42"/>
      <c r="CN944" s="42"/>
      <c r="CO944" s="42"/>
      <c r="CP944" s="42"/>
      <c r="CQ944" s="42"/>
      <c r="CR944" s="42"/>
      <c r="CS944" s="42"/>
      <c r="CT944" s="42"/>
      <c r="CU944" s="42"/>
      <c r="CV944" s="42"/>
      <c r="CW944" s="42"/>
      <c r="CX944" s="42"/>
      <c r="CY944" s="42"/>
      <c r="CZ944" s="42"/>
      <c r="DA944" s="42"/>
      <c r="DB944" s="42"/>
      <c r="DC944" s="42"/>
      <c r="DD944" s="42"/>
      <c r="DE944" s="42"/>
      <c r="DF944" s="42"/>
      <c r="DG944" s="42"/>
      <c r="DH944" s="42"/>
      <c r="DI944" s="42"/>
      <c r="DJ944" s="42"/>
      <c r="DK944" s="42"/>
      <c r="DL944" s="42"/>
      <c r="DM944" s="42"/>
      <c r="DN944" s="42"/>
      <c r="DO944" s="42"/>
      <c r="DP944" s="42"/>
      <c r="DQ944" s="42"/>
      <c r="DR944" s="42"/>
      <c r="DS944" s="42"/>
    </row>
    <row r="945" spans="1:123" x14ac:dyDescent="0.2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  <c r="CH945" s="42"/>
      <c r="CI945" s="42"/>
      <c r="CJ945" s="42"/>
      <c r="CK945" s="42"/>
      <c r="CL945" s="42"/>
      <c r="CM945" s="42"/>
      <c r="CN945" s="42"/>
      <c r="CO945" s="42"/>
      <c r="CP945" s="42"/>
      <c r="CQ945" s="42"/>
      <c r="CR945" s="42"/>
      <c r="CS945" s="42"/>
      <c r="CT945" s="42"/>
      <c r="CU945" s="42"/>
      <c r="CV945" s="42"/>
      <c r="CW945" s="42"/>
      <c r="CX945" s="42"/>
      <c r="CY945" s="42"/>
      <c r="CZ945" s="42"/>
      <c r="DA945" s="42"/>
      <c r="DB945" s="42"/>
      <c r="DC945" s="42"/>
      <c r="DD945" s="42"/>
      <c r="DE945" s="42"/>
      <c r="DF945" s="42"/>
      <c r="DG945" s="42"/>
      <c r="DH945" s="42"/>
      <c r="DI945" s="42"/>
      <c r="DJ945" s="42"/>
      <c r="DK945" s="42"/>
      <c r="DL945" s="42"/>
      <c r="DM945" s="42"/>
      <c r="DN945" s="42"/>
      <c r="DO945" s="42"/>
      <c r="DP945" s="42"/>
      <c r="DQ945" s="42"/>
      <c r="DR945" s="42"/>
      <c r="DS945" s="42"/>
    </row>
    <row r="946" spans="1:123" x14ac:dyDescent="0.25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  <c r="CH946" s="42"/>
      <c r="CI946" s="42"/>
      <c r="CJ946" s="42"/>
      <c r="CK946" s="42"/>
      <c r="CL946" s="42"/>
      <c r="CM946" s="42"/>
      <c r="CN946" s="42"/>
      <c r="CO946" s="42"/>
      <c r="CP946" s="42"/>
      <c r="CQ946" s="42"/>
      <c r="CR946" s="42"/>
      <c r="CS946" s="42"/>
      <c r="CT946" s="42"/>
      <c r="CU946" s="42"/>
      <c r="CV946" s="42"/>
      <c r="CW946" s="42"/>
      <c r="CX946" s="42"/>
      <c r="CY946" s="42"/>
      <c r="CZ946" s="42"/>
      <c r="DA946" s="42"/>
      <c r="DB946" s="42"/>
      <c r="DC946" s="42"/>
      <c r="DD946" s="42"/>
      <c r="DE946" s="42"/>
      <c r="DF946" s="42"/>
      <c r="DG946" s="42"/>
      <c r="DH946" s="42"/>
      <c r="DI946" s="42"/>
      <c r="DJ946" s="42"/>
      <c r="DK946" s="42"/>
      <c r="DL946" s="42"/>
      <c r="DM946" s="42"/>
      <c r="DN946" s="42"/>
      <c r="DO946" s="42"/>
      <c r="DP946" s="42"/>
      <c r="DQ946" s="42"/>
      <c r="DR946" s="42"/>
      <c r="DS946" s="42"/>
    </row>
    <row r="947" spans="1:123" x14ac:dyDescent="0.25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  <c r="CH947" s="42"/>
      <c r="CI947" s="42"/>
      <c r="CJ947" s="42"/>
      <c r="CK947" s="42"/>
      <c r="CL947" s="42"/>
      <c r="CM947" s="42"/>
      <c r="CN947" s="42"/>
      <c r="CO947" s="42"/>
      <c r="CP947" s="42"/>
      <c r="CQ947" s="42"/>
      <c r="CR947" s="42"/>
      <c r="CS947" s="42"/>
      <c r="CT947" s="42"/>
      <c r="CU947" s="42"/>
      <c r="CV947" s="42"/>
      <c r="CW947" s="42"/>
      <c r="CX947" s="42"/>
      <c r="CY947" s="42"/>
      <c r="CZ947" s="42"/>
      <c r="DA947" s="42"/>
      <c r="DB947" s="42"/>
      <c r="DC947" s="42"/>
      <c r="DD947" s="42"/>
      <c r="DE947" s="42"/>
      <c r="DF947" s="42"/>
      <c r="DG947" s="42"/>
      <c r="DH947" s="42"/>
      <c r="DI947" s="42"/>
      <c r="DJ947" s="42"/>
      <c r="DK947" s="42"/>
      <c r="DL947" s="42"/>
      <c r="DM947" s="42"/>
      <c r="DN947" s="42"/>
      <c r="DO947" s="42"/>
      <c r="DP947" s="42"/>
      <c r="DQ947" s="42"/>
      <c r="DR947" s="42"/>
      <c r="DS947" s="42"/>
    </row>
    <row r="948" spans="1:123" x14ac:dyDescent="0.25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  <c r="CH948" s="42"/>
      <c r="CI948" s="42"/>
      <c r="CJ948" s="42"/>
      <c r="CK948" s="42"/>
      <c r="CL948" s="42"/>
      <c r="CM948" s="42"/>
      <c r="CN948" s="42"/>
      <c r="CO948" s="42"/>
      <c r="CP948" s="42"/>
      <c r="CQ948" s="42"/>
      <c r="CR948" s="42"/>
      <c r="CS948" s="42"/>
      <c r="CT948" s="42"/>
      <c r="CU948" s="42"/>
      <c r="CV948" s="42"/>
      <c r="CW948" s="42"/>
      <c r="CX948" s="42"/>
      <c r="CY948" s="42"/>
      <c r="CZ948" s="42"/>
      <c r="DA948" s="42"/>
      <c r="DB948" s="42"/>
      <c r="DC948" s="42"/>
      <c r="DD948" s="42"/>
      <c r="DE948" s="42"/>
      <c r="DF948" s="42"/>
      <c r="DG948" s="42"/>
      <c r="DH948" s="42"/>
      <c r="DI948" s="42"/>
      <c r="DJ948" s="42"/>
      <c r="DK948" s="42"/>
      <c r="DL948" s="42"/>
      <c r="DM948" s="42"/>
      <c r="DN948" s="42"/>
      <c r="DO948" s="42"/>
      <c r="DP948" s="42"/>
      <c r="DQ948" s="42"/>
      <c r="DR948" s="42"/>
      <c r="DS948" s="42"/>
    </row>
    <row r="949" spans="1:123" x14ac:dyDescent="0.25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  <c r="CH949" s="42"/>
      <c r="CI949" s="42"/>
      <c r="CJ949" s="42"/>
      <c r="CK949" s="42"/>
      <c r="CL949" s="42"/>
      <c r="CM949" s="42"/>
      <c r="CN949" s="42"/>
      <c r="CO949" s="42"/>
      <c r="CP949" s="42"/>
      <c r="CQ949" s="42"/>
      <c r="CR949" s="42"/>
      <c r="CS949" s="42"/>
      <c r="CT949" s="42"/>
      <c r="CU949" s="42"/>
      <c r="CV949" s="42"/>
      <c r="CW949" s="42"/>
      <c r="CX949" s="42"/>
      <c r="CY949" s="42"/>
      <c r="CZ949" s="42"/>
      <c r="DA949" s="42"/>
      <c r="DB949" s="42"/>
      <c r="DC949" s="42"/>
      <c r="DD949" s="42"/>
      <c r="DE949" s="42"/>
      <c r="DF949" s="42"/>
      <c r="DG949" s="42"/>
      <c r="DH949" s="42"/>
      <c r="DI949" s="42"/>
      <c r="DJ949" s="42"/>
      <c r="DK949" s="42"/>
      <c r="DL949" s="42"/>
      <c r="DM949" s="42"/>
      <c r="DN949" s="42"/>
      <c r="DO949" s="42"/>
      <c r="DP949" s="42"/>
      <c r="DQ949" s="42"/>
      <c r="DR949" s="42"/>
      <c r="DS949" s="42"/>
    </row>
    <row r="950" spans="1:123" x14ac:dyDescent="0.25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  <c r="CH950" s="42"/>
      <c r="CI950" s="42"/>
      <c r="CJ950" s="42"/>
      <c r="CK950" s="42"/>
      <c r="CL950" s="42"/>
      <c r="CM950" s="42"/>
      <c r="CN950" s="42"/>
      <c r="CO950" s="42"/>
      <c r="CP950" s="42"/>
      <c r="CQ950" s="42"/>
      <c r="CR950" s="42"/>
      <c r="CS950" s="42"/>
      <c r="CT950" s="42"/>
      <c r="CU950" s="42"/>
      <c r="CV950" s="42"/>
      <c r="CW950" s="42"/>
      <c r="CX950" s="42"/>
      <c r="CY950" s="42"/>
      <c r="CZ950" s="42"/>
      <c r="DA950" s="42"/>
      <c r="DB950" s="42"/>
      <c r="DC950" s="42"/>
      <c r="DD950" s="42"/>
      <c r="DE950" s="42"/>
      <c r="DF950" s="42"/>
      <c r="DG950" s="42"/>
      <c r="DH950" s="42"/>
      <c r="DI950" s="42"/>
      <c r="DJ950" s="42"/>
      <c r="DK950" s="42"/>
      <c r="DL950" s="42"/>
      <c r="DM950" s="42"/>
      <c r="DN950" s="42"/>
      <c r="DO950" s="42"/>
      <c r="DP950" s="42"/>
      <c r="DQ950" s="42"/>
      <c r="DR950" s="42"/>
      <c r="DS950" s="42"/>
    </row>
    <row r="951" spans="1:123" x14ac:dyDescent="0.25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  <c r="CH951" s="42"/>
      <c r="CI951" s="42"/>
      <c r="CJ951" s="42"/>
      <c r="CK951" s="42"/>
      <c r="CL951" s="42"/>
      <c r="CM951" s="42"/>
      <c r="CN951" s="42"/>
      <c r="CO951" s="42"/>
      <c r="CP951" s="42"/>
      <c r="CQ951" s="42"/>
      <c r="CR951" s="42"/>
      <c r="CS951" s="42"/>
      <c r="CT951" s="42"/>
      <c r="CU951" s="42"/>
      <c r="CV951" s="42"/>
      <c r="CW951" s="42"/>
      <c r="CX951" s="42"/>
      <c r="CY951" s="42"/>
      <c r="CZ951" s="42"/>
      <c r="DA951" s="42"/>
      <c r="DB951" s="42"/>
      <c r="DC951" s="42"/>
      <c r="DD951" s="42"/>
      <c r="DE951" s="42"/>
      <c r="DF951" s="42"/>
      <c r="DG951" s="42"/>
      <c r="DH951" s="42"/>
      <c r="DI951" s="42"/>
      <c r="DJ951" s="42"/>
      <c r="DK951" s="42"/>
      <c r="DL951" s="42"/>
      <c r="DM951" s="42"/>
      <c r="DN951" s="42"/>
      <c r="DO951" s="42"/>
      <c r="DP951" s="42"/>
      <c r="DQ951" s="42"/>
      <c r="DR951" s="42"/>
      <c r="DS951" s="42"/>
    </row>
    <row r="952" spans="1:123" x14ac:dyDescent="0.25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  <c r="CH952" s="42"/>
      <c r="CI952" s="42"/>
      <c r="CJ952" s="42"/>
      <c r="CK952" s="42"/>
      <c r="CL952" s="42"/>
      <c r="CM952" s="42"/>
      <c r="CN952" s="42"/>
      <c r="CO952" s="42"/>
      <c r="CP952" s="42"/>
      <c r="CQ952" s="42"/>
      <c r="CR952" s="42"/>
      <c r="CS952" s="42"/>
      <c r="CT952" s="42"/>
      <c r="CU952" s="42"/>
      <c r="CV952" s="42"/>
      <c r="CW952" s="42"/>
      <c r="CX952" s="42"/>
      <c r="CY952" s="42"/>
      <c r="CZ952" s="42"/>
      <c r="DA952" s="42"/>
      <c r="DB952" s="42"/>
      <c r="DC952" s="42"/>
      <c r="DD952" s="42"/>
      <c r="DE952" s="42"/>
      <c r="DF952" s="42"/>
      <c r="DG952" s="42"/>
      <c r="DH952" s="42"/>
      <c r="DI952" s="42"/>
      <c r="DJ952" s="42"/>
      <c r="DK952" s="42"/>
      <c r="DL952" s="42"/>
      <c r="DM952" s="42"/>
      <c r="DN952" s="42"/>
      <c r="DO952" s="42"/>
      <c r="DP952" s="42"/>
      <c r="DQ952" s="42"/>
      <c r="DR952" s="42"/>
      <c r="DS952" s="42"/>
    </row>
    <row r="953" spans="1:123" x14ac:dyDescent="0.25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  <c r="CH953" s="42"/>
      <c r="CI953" s="42"/>
      <c r="CJ953" s="42"/>
      <c r="CK953" s="42"/>
      <c r="CL953" s="42"/>
      <c r="CM953" s="42"/>
      <c r="CN953" s="42"/>
      <c r="CO953" s="42"/>
      <c r="CP953" s="42"/>
      <c r="CQ953" s="42"/>
      <c r="CR953" s="42"/>
      <c r="CS953" s="42"/>
      <c r="CT953" s="42"/>
      <c r="CU953" s="42"/>
      <c r="CV953" s="42"/>
      <c r="CW953" s="42"/>
      <c r="CX953" s="42"/>
      <c r="CY953" s="42"/>
      <c r="CZ953" s="42"/>
      <c r="DA953" s="42"/>
      <c r="DB953" s="42"/>
      <c r="DC953" s="42"/>
      <c r="DD953" s="42"/>
      <c r="DE953" s="42"/>
      <c r="DF953" s="42"/>
      <c r="DG953" s="42"/>
      <c r="DH953" s="42"/>
      <c r="DI953" s="42"/>
      <c r="DJ953" s="42"/>
      <c r="DK953" s="42"/>
      <c r="DL953" s="42"/>
      <c r="DM953" s="42"/>
      <c r="DN953" s="42"/>
      <c r="DO953" s="42"/>
      <c r="DP953" s="42"/>
      <c r="DQ953" s="42"/>
      <c r="DR953" s="42"/>
      <c r="DS953" s="42"/>
    </row>
    <row r="954" spans="1:123" x14ac:dyDescent="0.25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  <c r="CH954" s="42"/>
      <c r="CI954" s="42"/>
      <c r="CJ954" s="42"/>
      <c r="CK954" s="42"/>
      <c r="CL954" s="42"/>
      <c r="CM954" s="42"/>
      <c r="CN954" s="42"/>
      <c r="CO954" s="42"/>
      <c r="CP954" s="42"/>
      <c r="CQ954" s="42"/>
      <c r="CR954" s="42"/>
      <c r="CS954" s="42"/>
      <c r="CT954" s="42"/>
      <c r="CU954" s="42"/>
      <c r="CV954" s="42"/>
      <c r="CW954" s="42"/>
      <c r="CX954" s="42"/>
      <c r="CY954" s="42"/>
      <c r="CZ954" s="42"/>
      <c r="DA954" s="42"/>
      <c r="DB954" s="42"/>
      <c r="DC954" s="42"/>
      <c r="DD954" s="42"/>
      <c r="DE954" s="42"/>
      <c r="DF954" s="42"/>
      <c r="DG954" s="42"/>
      <c r="DH954" s="42"/>
      <c r="DI954" s="42"/>
      <c r="DJ954" s="42"/>
      <c r="DK954" s="42"/>
      <c r="DL954" s="42"/>
      <c r="DM954" s="42"/>
      <c r="DN954" s="42"/>
      <c r="DO954" s="42"/>
      <c r="DP954" s="42"/>
      <c r="DQ954" s="42"/>
      <c r="DR954" s="42"/>
      <c r="DS954" s="42"/>
    </row>
    <row r="955" spans="1:123" x14ac:dyDescent="0.2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  <c r="CH955" s="42"/>
      <c r="CI955" s="42"/>
      <c r="CJ955" s="42"/>
      <c r="CK955" s="42"/>
      <c r="CL955" s="42"/>
      <c r="CM955" s="42"/>
      <c r="CN955" s="42"/>
      <c r="CO955" s="42"/>
      <c r="CP955" s="42"/>
      <c r="CQ955" s="42"/>
      <c r="CR955" s="42"/>
      <c r="CS955" s="42"/>
      <c r="CT955" s="42"/>
      <c r="CU955" s="42"/>
      <c r="CV955" s="42"/>
      <c r="CW955" s="42"/>
      <c r="CX955" s="42"/>
      <c r="CY955" s="42"/>
      <c r="CZ955" s="42"/>
      <c r="DA955" s="42"/>
      <c r="DB955" s="42"/>
      <c r="DC955" s="42"/>
      <c r="DD955" s="42"/>
      <c r="DE955" s="42"/>
      <c r="DF955" s="42"/>
      <c r="DG955" s="42"/>
      <c r="DH955" s="42"/>
      <c r="DI955" s="42"/>
      <c r="DJ955" s="42"/>
      <c r="DK955" s="42"/>
      <c r="DL955" s="42"/>
      <c r="DM955" s="42"/>
      <c r="DN955" s="42"/>
      <c r="DO955" s="42"/>
      <c r="DP955" s="42"/>
      <c r="DQ955" s="42"/>
      <c r="DR955" s="42"/>
      <c r="DS955" s="42"/>
    </row>
    <row r="956" spans="1:123" x14ac:dyDescent="0.25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  <c r="CH956" s="42"/>
      <c r="CI956" s="42"/>
      <c r="CJ956" s="42"/>
      <c r="CK956" s="42"/>
      <c r="CL956" s="42"/>
      <c r="CM956" s="42"/>
      <c r="CN956" s="42"/>
      <c r="CO956" s="42"/>
      <c r="CP956" s="42"/>
      <c r="CQ956" s="42"/>
      <c r="CR956" s="42"/>
      <c r="CS956" s="42"/>
      <c r="CT956" s="42"/>
      <c r="CU956" s="42"/>
      <c r="CV956" s="42"/>
      <c r="CW956" s="42"/>
      <c r="CX956" s="42"/>
      <c r="CY956" s="42"/>
      <c r="CZ956" s="42"/>
      <c r="DA956" s="42"/>
      <c r="DB956" s="42"/>
      <c r="DC956" s="42"/>
      <c r="DD956" s="42"/>
      <c r="DE956" s="42"/>
      <c r="DF956" s="42"/>
      <c r="DG956" s="42"/>
      <c r="DH956" s="42"/>
      <c r="DI956" s="42"/>
      <c r="DJ956" s="42"/>
      <c r="DK956" s="42"/>
      <c r="DL956" s="42"/>
      <c r="DM956" s="42"/>
      <c r="DN956" s="42"/>
      <c r="DO956" s="42"/>
      <c r="DP956" s="42"/>
      <c r="DQ956" s="42"/>
      <c r="DR956" s="42"/>
      <c r="DS956" s="42"/>
    </row>
    <row r="957" spans="1:123" x14ac:dyDescent="0.25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  <c r="CH957" s="42"/>
      <c r="CI957" s="42"/>
      <c r="CJ957" s="42"/>
      <c r="CK957" s="42"/>
      <c r="CL957" s="42"/>
      <c r="CM957" s="42"/>
      <c r="CN957" s="42"/>
      <c r="CO957" s="42"/>
      <c r="CP957" s="42"/>
      <c r="CQ957" s="42"/>
      <c r="CR957" s="42"/>
      <c r="CS957" s="42"/>
      <c r="CT957" s="42"/>
      <c r="CU957" s="42"/>
      <c r="CV957" s="42"/>
      <c r="CW957" s="42"/>
      <c r="CX957" s="42"/>
      <c r="CY957" s="42"/>
      <c r="CZ957" s="42"/>
      <c r="DA957" s="42"/>
      <c r="DB957" s="42"/>
      <c r="DC957" s="42"/>
      <c r="DD957" s="42"/>
      <c r="DE957" s="42"/>
      <c r="DF957" s="42"/>
      <c r="DG957" s="42"/>
      <c r="DH957" s="42"/>
      <c r="DI957" s="42"/>
      <c r="DJ957" s="42"/>
      <c r="DK957" s="42"/>
      <c r="DL957" s="42"/>
      <c r="DM957" s="42"/>
      <c r="DN957" s="42"/>
      <c r="DO957" s="42"/>
      <c r="DP957" s="42"/>
      <c r="DQ957" s="42"/>
      <c r="DR957" s="42"/>
      <c r="DS957" s="42"/>
    </row>
    <row r="958" spans="1:123" x14ac:dyDescent="0.25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  <c r="CH958" s="42"/>
      <c r="CI958" s="42"/>
      <c r="CJ958" s="42"/>
      <c r="CK958" s="42"/>
      <c r="CL958" s="42"/>
      <c r="CM958" s="42"/>
      <c r="CN958" s="42"/>
      <c r="CO958" s="42"/>
      <c r="CP958" s="42"/>
      <c r="CQ958" s="42"/>
      <c r="CR958" s="42"/>
      <c r="CS958" s="42"/>
      <c r="CT958" s="42"/>
      <c r="CU958" s="42"/>
      <c r="CV958" s="42"/>
      <c r="CW958" s="42"/>
      <c r="CX958" s="42"/>
      <c r="CY958" s="42"/>
      <c r="CZ958" s="42"/>
      <c r="DA958" s="42"/>
      <c r="DB958" s="42"/>
      <c r="DC958" s="42"/>
      <c r="DD958" s="42"/>
      <c r="DE958" s="42"/>
      <c r="DF958" s="42"/>
      <c r="DG958" s="42"/>
      <c r="DH958" s="42"/>
      <c r="DI958" s="42"/>
      <c r="DJ958" s="42"/>
      <c r="DK958" s="42"/>
      <c r="DL958" s="42"/>
      <c r="DM958" s="42"/>
      <c r="DN958" s="42"/>
      <c r="DO958" s="42"/>
      <c r="DP958" s="42"/>
      <c r="DQ958" s="42"/>
      <c r="DR958" s="42"/>
      <c r="DS958" s="42"/>
    </row>
    <row r="959" spans="1:123" x14ac:dyDescent="0.25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  <c r="CH959" s="42"/>
      <c r="CI959" s="42"/>
      <c r="CJ959" s="42"/>
      <c r="CK959" s="42"/>
      <c r="CL959" s="42"/>
      <c r="CM959" s="42"/>
      <c r="CN959" s="42"/>
      <c r="CO959" s="42"/>
      <c r="CP959" s="42"/>
      <c r="CQ959" s="42"/>
      <c r="CR959" s="42"/>
      <c r="CS959" s="42"/>
      <c r="CT959" s="42"/>
      <c r="CU959" s="42"/>
      <c r="CV959" s="42"/>
      <c r="CW959" s="42"/>
      <c r="CX959" s="42"/>
      <c r="CY959" s="42"/>
      <c r="CZ959" s="42"/>
      <c r="DA959" s="42"/>
      <c r="DB959" s="42"/>
      <c r="DC959" s="42"/>
      <c r="DD959" s="42"/>
      <c r="DE959" s="42"/>
      <c r="DF959" s="42"/>
      <c r="DG959" s="42"/>
      <c r="DH959" s="42"/>
      <c r="DI959" s="42"/>
      <c r="DJ959" s="42"/>
      <c r="DK959" s="42"/>
      <c r="DL959" s="42"/>
      <c r="DM959" s="42"/>
      <c r="DN959" s="42"/>
      <c r="DO959" s="42"/>
      <c r="DP959" s="42"/>
      <c r="DQ959" s="42"/>
      <c r="DR959" s="42"/>
      <c r="DS959" s="42"/>
    </row>
    <row r="960" spans="1:123" x14ac:dyDescent="0.25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  <c r="CH960" s="42"/>
      <c r="CI960" s="42"/>
      <c r="CJ960" s="42"/>
      <c r="CK960" s="42"/>
      <c r="CL960" s="42"/>
      <c r="CM960" s="42"/>
      <c r="CN960" s="42"/>
      <c r="CO960" s="42"/>
      <c r="CP960" s="42"/>
      <c r="CQ960" s="42"/>
      <c r="CR960" s="42"/>
      <c r="CS960" s="42"/>
      <c r="CT960" s="42"/>
      <c r="CU960" s="42"/>
      <c r="CV960" s="42"/>
      <c r="CW960" s="42"/>
      <c r="CX960" s="42"/>
      <c r="CY960" s="42"/>
      <c r="CZ960" s="42"/>
      <c r="DA960" s="42"/>
      <c r="DB960" s="42"/>
      <c r="DC960" s="42"/>
      <c r="DD960" s="42"/>
      <c r="DE960" s="42"/>
      <c r="DF960" s="42"/>
      <c r="DG960" s="42"/>
      <c r="DH960" s="42"/>
      <c r="DI960" s="42"/>
      <c r="DJ960" s="42"/>
      <c r="DK960" s="42"/>
      <c r="DL960" s="42"/>
      <c r="DM960" s="42"/>
      <c r="DN960" s="42"/>
      <c r="DO960" s="42"/>
      <c r="DP960" s="42"/>
      <c r="DQ960" s="42"/>
      <c r="DR960" s="42"/>
      <c r="DS960" s="42"/>
    </row>
    <row r="961" spans="1:123" x14ac:dyDescent="0.25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  <c r="CH961" s="42"/>
      <c r="CI961" s="42"/>
      <c r="CJ961" s="42"/>
      <c r="CK961" s="42"/>
      <c r="CL961" s="42"/>
      <c r="CM961" s="42"/>
      <c r="CN961" s="42"/>
      <c r="CO961" s="42"/>
      <c r="CP961" s="42"/>
      <c r="CQ961" s="42"/>
      <c r="CR961" s="42"/>
      <c r="CS961" s="42"/>
      <c r="CT961" s="42"/>
      <c r="CU961" s="42"/>
      <c r="CV961" s="42"/>
      <c r="CW961" s="42"/>
      <c r="CX961" s="42"/>
      <c r="CY961" s="42"/>
      <c r="CZ961" s="42"/>
      <c r="DA961" s="42"/>
      <c r="DB961" s="42"/>
      <c r="DC961" s="42"/>
      <c r="DD961" s="42"/>
      <c r="DE961" s="42"/>
      <c r="DF961" s="42"/>
      <c r="DG961" s="42"/>
      <c r="DH961" s="42"/>
      <c r="DI961" s="42"/>
      <c r="DJ961" s="42"/>
      <c r="DK961" s="42"/>
      <c r="DL961" s="42"/>
      <c r="DM961" s="42"/>
      <c r="DN961" s="42"/>
      <c r="DO961" s="42"/>
      <c r="DP961" s="42"/>
      <c r="DQ961" s="42"/>
      <c r="DR961" s="42"/>
      <c r="DS961" s="42"/>
    </row>
    <row r="962" spans="1:123" x14ac:dyDescent="0.25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  <c r="CH962" s="42"/>
      <c r="CI962" s="42"/>
      <c r="CJ962" s="42"/>
      <c r="CK962" s="42"/>
      <c r="CL962" s="42"/>
      <c r="CM962" s="42"/>
      <c r="CN962" s="42"/>
      <c r="CO962" s="42"/>
      <c r="CP962" s="42"/>
      <c r="CQ962" s="42"/>
      <c r="CR962" s="42"/>
      <c r="CS962" s="42"/>
      <c r="CT962" s="42"/>
      <c r="CU962" s="42"/>
      <c r="CV962" s="42"/>
      <c r="CW962" s="42"/>
      <c r="CX962" s="42"/>
      <c r="CY962" s="42"/>
      <c r="CZ962" s="42"/>
      <c r="DA962" s="42"/>
      <c r="DB962" s="42"/>
      <c r="DC962" s="42"/>
      <c r="DD962" s="42"/>
      <c r="DE962" s="42"/>
      <c r="DF962" s="42"/>
      <c r="DG962" s="42"/>
      <c r="DH962" s="42"/>
      <c r="DI962" s="42"/>
      <c r="DJ962" s="42"/>
      <c r="DK962" s="42"/>
      <c r="DL962" s="42"/>
      <c r="DM962" s="42"/>
      <c r="DN962" s="42"/>
      <c r="DO962" s="42"/>
      <c r="DP962" s="42"/>
      <c r="DQ962" s="42"/>
      <c r="DR962" s="42"/>
      <c r="DS962" s="42"/>
    </row>
    <row r="963" spans="1:123" x14ac:dyDescent="0.25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  <c r="CH963" s="42"/>
      <c r="CI963" s="42"/>
      <c r="CJ963" s="42"/>
      <c r="CK963" s="42"/>
      <c r="CL963" s="42"/>
      <c r="CM963" s="42"/>
      <c r="CN963" s="42"/>
      <c r="CO963" s="42"/>
      <c r="CP963" s="42"/>
      <c r="CQ963" s="42"/>
      <c r="CR963" s="42"/>
      <c r="CS963" s="42"/>
      <c r="CT963" s="42"/>
      <c r="CU963" s="42"/>
      <c r="CV963" s="42"/>
      <c r="CW963" s="42"/>
      <c r="CX963" s="42"/>
      <c r="CY963" s="42"/>
      <c r="CZ963" s="42"/>
      <c r="DA963" s="42"/>
      <c r="DB963" s="42"/>
      <c r="DC963" s="42"/>
      <c r="DD963" s="42"/>
      <c r="DE963" s="42"/>
      <c r="DF963" s="42"/>
      <c r="DG963" s="42"/>
      <c r="DH963" s="42"/>
      <c r="DI963" s="42"/>
      <c r="DJ963" s="42"/>
      <c r="DK963" s="42"/>
      <c r="DL963" s="42"/>
      <c r="DM963" s="42"/>
      <c r="DN963" s="42"/>
      <c r="DO963" s="42"/>
      <c r="DP963" s="42"/>
      <c r="DQ963" s="42"/>
      <c r="DR963" s="42"/>
      <c r="DS963" s="42"/>
    </row>
    <row r="964" spans="1:123" x14ac:dyDescent="0.25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  <c r="CH964" s="42"/>
      <c r="CI964" s="42"/>
      <c r="CJ964" s="42"/>
      <c r="CK964" s="42"/>
      <c r="CL964" s="42"/>
      <c r="CM964" s="42"/>
      <c r="CN964" s="42"/>
      <c r="CO964" s="42"/>
      <c r="CP964" s="42"/>
      <c r="CQ964" s="42"/>
      <c r="CR964" s="42"/>
      <c r="CS964" s="42"/>
      <c r="CT964" s="42"/>
      <c r="CU964" s="42"/>
      <c r="CV964" s="42"/>
      <c r="CW964" s="42"/>
      <c r="CX964" s="42"/>
      <c r="CY964" s="42"/>
      <c r="CZ964" s="42"/>
      <c r="DA964" s="42"/>
      <c r="DB964" s="42"/>
      <c r="DC964" s="42"/>
      <c r="DD964" s="42"/>
      <c r="DE964" s="42"/>
      <c r="DF964" s="42"/>
      <c r="DG964" s="42"/>
      <c r="DH964" s="42"/>
      <c r="DI964" s="42"/>
      <c r="DJ964" s="42"/>
      <c r="DK964" s="42"/>
      <c r="DL964" s="42"/>
      <c r="DM964" s="42"/>
      <c r="DN964" s="42"/>
      <c r="DO964" s="42"/>
      <c r="DP964" s="42"/>
      <c r="DQ964" s="42"/>
      <c r="DR964" s="42"/>
      <c r="DS964" s="42"/>
    </row>
    <row r="965" spans="1:123" x14ac:dyDescent="0.2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  <c r="CH965" s="42"/>
      <c r="CI965" s="42"/>
      <c r="CJ965" s="42"/>
      <c r="CK965" s="42"/>
      <c r="CL965" s="42"/>
      <c r="CM965" s="42"/>
      <c r="CN965" s="42"/>
      <c r="CO965" s="42"/>
      <c r="CP965" s="42"/>
      <c r="CQ965" s="42"/>
      <c r="CR965" s="42"/>
      <c r="CS965" s="42"/>
      <c r="CT965" s="42"/>
      <c r="CU965" s="42"/>
      <c r="CV965" s="42"/>
      <c r="CW965" s="42"/>
      <c r="CX965" s="42"/>
      <c r="CY965" s="42"/>
      <c r="CZ965" s="42"/>
      <c r="DA965" s="42"/>
      <c r="DB965" s="42"/>
      <c r="DC965" s="42"/>
      <c r="DD965" s="42"/>
      <c r="DE965" s="42"/>
      <c r="DF965" s="42"/>
      <c r="DG965" s="42"/>
      <c r="DH965" s="42"/>
      <c r="DI965" s="42"/>
      <c r="DJ965" s="42"/>
      <c r="DK965" s="42"/>
      <c r="DL965" s="42"/>
      <c r="DM965" s="42"/>
      <c r="DN965" s="42"/>
      <c r="DO965" s="42"/>
      <c r="DP965" s="42"/>
      <c r="DQ965" s="42"/>
      <c r="DR965" s="42"/>
      <c r="DS965" s="42"/>
    </row>
    <row r="966" spans="1:123" x14ac:dyDescent="0.25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  <c r="CH966" s="42"/>
      <c r="CI966" s="42"/>
      <c r="CJ966" s="42"/>
      <c r="CK966" s="42"/>
      <c r="CL966" s="42"/>
      <c r="CM966" s="42"/>
      <c r="CN966" s="42"/>
      <c r="CO966" s="42"/>
      <c r="CP966" s="42"/>
      <c r="CQ966" s="42"/>
      <c r="CR966" s="42"/>
      <c r="CS966" s="42"/>
      <c r="CT966" s="42"/>
      <c r="CU966" s="42"/>
      <c r="CV966" s="42"/>
      <c r="CW966" s="42"/>
      <c r="CX966" s="42"/>
      <c r="CY966" s="42"/>
      <c r="CZ966" s="42"/>
      <c r="DA966" s="42"/>
      <c r="DB966" s="42"/>
      <c r="DC966" s="42"/>
      <c r="DD966" s="42"/>
      <c r="DE966" s="42"/>
      <c r="DF966" s="42"/>
      <c r="DG966" s="42"/>
      <c r="DH966" s="42"/>
      <c r="DI966" s="42"/>
      <c r="DJ966" s="42"/>
      <c r="DK966" s="42"/>
      <c r="DL966" s="42"/>
      <c r="DM966" s="42"/>
      <c r="DN966" s="42"/>
      <c r="DO966" s="42"/>
      <c r="DP966" s="42"/>
      <c r="DQ966" s="42"/>
      <c r="DR966" s="42"/>
      <c r="DS966" s="42"/>
    </row>
    <row r="967" spans="1:123" x14ac:dyDescent="0.25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  <c r="CH967" s="42"/>
      <c r="CI967" s="42"/>
      <c r="CJ967" s="42"/>
      <c r="CK967" s="42"/>
      <c r="CL967" s="42"/>
      <c r="CM967" s="42"/>
      <c r="CN967" s="42"/>
      <c r="CO967" s="42"/>
      <c r="CP967" s="42"/>
      <c r="CQ967" s="42"/>
      <c r="CR967" s="42"/>
      <c r="CS967" s="42"/>
      <c r="CT967" s="42"/>
      <c r="CU967" s="42"/>
      <c r="CV967" s="42"/>
      <c r="CW967" s="42"/>
      <c r="CX967" s="42"/>
      <c r="CY967" s="42"/>
      <c r="CZ967" s="42"/>
      <c r="DA967" s="42"/>
      <c r="DB967" s="42"/>
      <c r="DC967" s="42"/>
      <c r="DD967" s="42"/>
      <c r="DE967" s="42"/>
      <c r="DF967" s="42"/>
      <c r="DG967" s="42"/>
      <c r="DH967" s="42"/>
      <c r="DI967" s="42"/>
      <c r="DJ967" s="42"/>
      <c r="DK967" s="42"/>
      <c r="DL967" s="42"/>
      <c r="DM967" s="42"/>
      <c r="DN967" s="42"/>
      <c r="DO967" s="42"/>
      <c r="DP967" s="42"/>
      <c r="DQ967" s="42"/>
      <c r="DR967" s="42"/>
      <c r="DS967" s="42"/>
    </row>
    <row r="968" spans="1:123" x14ac:dyDescent="0.25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  <c r="CH968" s="42"/>
      <c r="CI968" s="42"/>
      <c r="CJ968" s="42"/>
      <c r="CK968" s="42"/>
      <c r="CL968" s="42"/>
      <c r="CM968" s="42"/>
      <c r="CN968" s="42"/>
      <c r="CO968" s="42"/>
      <c r="CP968" s="42"/>
      <c r="CQ968" s="42"/>
      <c r="CR968" s="42"/>
      <c r="CS968" s="42"/>
      <c r="CT968" s="42"/>
      <c r="CU968" s="42"/>
      <c r="CV968" s="42"/>
      <c r="CW968" s="42"/>
      <c r="CX968" s="42"/>
      <c r="CY968" s="42"/>
      <c r="CZ968" s="42"/>
      <c r="DA968" s="42"/>
      <c r="DB968" s="42"/>
      <c r="DC968" s="42"/>
      <c r="DD968" s="42"/>
      <c r="DE968" s="42"/>
      <c r="DF968" s="42"/>
      <c r="DG968" s="42"/>
      <c r="DH968" s="42"/>
      <c r="DI968" s="42"/>
      <c r="DJ968" s="42"/>
      <c r="DK968" s="42"/>
      <c r="DL968" s="42"/>
      <c r="DM968" s="42"/>
      <c r="DN968" s="42"/>
      <c r="DO968" s="42"/>
      <c r="DP968" s="42"/>
      <c r="DQ968" s="42"/>
      <c r="DR968" s="42"/>
      <c r="DS968" s="42"/>
    </row>
    <row r="969" spans="1:123" x14ac:dyDescent="0.25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  <c r="CH969" s="42"/>
      <c r="CI969" s="42"/>
      <c r="CJ969" s="42"/>
      <c r="CK969" s="42"/>
      <c r="CL969" s="42"/>
      <c r="CM969" s="42"/>
      <c r="CN969" s="42"/>
      <c r="CO969" s="42"/>
      <c r="CP969" s="42"/>
      <c r="CQ969" s="42"/>
      <c r="CR969" s="42"/>
      <c r="CS969" s="42"/>
      <c r="CT969" s="42"/>
      <c r="CU969" s="42"/>
      <c r="CV969" s="42"/>
      <c r="CW969" s="42"/>
      <c r="CX969" s="42"/>
      <c r="CY969" s="42"/>
      <c r="CZ969" s="42"/>
      <c r="DA969" s="42"/>
      <c r="DB969" s="42"/>
      <c r="DC969" s="42"/>
      <c r="DD969" s="42"/>
      <c r="DE969" s="42"/>
      <c r="DF969" s="42"/>
      <c r="DG969" s="42"/>
      <c r="DH969" s="42"/>
      <c r="DI969" s="42"/>
      <c r="DJ969" s="42"/>
      <c r="DK969" s="42"/>
      <c r="DL969" s="42"/>
      <c r="DM969" s="42"/>
      <c r="DN969" s="42"/>
      <c r="DO969" s="42"/>
      <c r="DP969" s="42"/>
      <c r="DQ969" s="42"/>
      <c r="DR969" s="42"/>
      <c r="DS969" s="42"/>
    </row>
    <row r="970" spans="1:123" x14ac:dyDescent="0.25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  <c r="CH970" s="42"/>
      <c r="CI970" s="42"/>
      <c r="CJ970" s="42"/>
      <c r="CK970" s="42"/>
      <c r="CL970" s="42"/>
      <c r="CM970" s="42"/>
      <c r="CN970" s="42"/>
      <c r="CO970" s="42"/>
      <c r="CP970" s="42"/>
      <c r="CQ970" s="42"/>
      <c r="CR970" s="42"/>
      <c r="CS970" s="42"/>
      <c r="CT970" s="42"/>
      <c r="CU970" s="42"/>
      <c r="CV970" s="42"/>
      <c r="CW970" s="42"/>
      <c r="CX970" s="42"/>
      <c r="CY970" s="42"/>
      <c r="CZ970" s="42"/>
      <c r="DA970" s="42"/>
      <c r="DB970" s="42"/>
      <c r="DC970" s="42"/>
      <c r="DD970" s="42"/>
      <c r="DE970" s="42"/>
      <c r="DF970" s="42"/>
      <c r="DG970" s="42"/>
      <c r="DH970" s="42"/>
      <c r="DI970" s="42"/>
      <c r="DJ970" s="42"/>
      <c r="DK970" s="42"/>
      <c r="DL970" s="42"/>
      <c r="DM970" s="42"/>
      <c r="DN970" s="42"/>
      <c r="DO970" s="42"/>
      <c r="DP970" s="42"/>
      <c r="DQ970" s="42"/>
      <c r="DR970" s="42"/>
      <c r="DS970" s="42"/>
    </row>
    <row r="971" spans="1:123" x14ac:dyDescent="0.25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  <c r="CH971" s="42"/>
      <c r="CI971" s="42"/>
      <c r="CJ971" s="42"/>
      <c r="CK971" s="42"/>
      <c r="CL971" s="42"/>
      <c r="CM971" s="42"/>
      <c r="CN971" s="42"/>
      <c r="CO971" s="42"/>
      <c r="CP971" s="42"/>
      <c r="CQ971" s="42"/>
      <c r="CR971" s="42"/>
      <c r="CS971" s="42"/>
      <c r="CT971" s="42"/>
      <c r="CU971" s="42"/>
      <c r="CV971" s="42"/>
      <c r="CW971" s="42"/>
      <c r="CX971" s="42"/>
      <c r="CY971" s="42"/>
      <c r="CZ971" s="42"/>
      <c r="DA971" s="42"/>
      <c r="DB971" s="42"/>
      <c r="DC971" s="42"/>
      <c r="DD971" s="42"/>
      <c r="DE971" s="42"/>
      <c r="DF971" s="42"/>
      <c r="DG971" s="42"/>
      <c r="DH971" s="42"/>
      <c r="DI971" s="42"/>
      <c r="DJ971" s="42"/>
      <c r="DK971" s="42"/>
      <c r="DL971" s="42"/>
      <c r="DM971" s="42"/>
      <c r="DN971" s="42"/>
      <c r="DO971" s="42"/>
      <c r="DP971" s="42"/>
      <c r="DQ971" s="42"/>
      <c r="DR971" s="42"/>
      <c r="DS971" s="42"/>
    </row>
    <row r="972" spans="1:123" x14ac:dyDescent="0.25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  <c r="CH972" s="42"/>
      <c r="CI972" s="42"/>
      <c r="CJ972" s="42"/>
      <c r="CK972" s="42"/>
      <c r="CL972" s="42"/>
      <c r="CM972" s="42"/>
      <c r="CN972" s="42"/>
      <c r="CO972" s="42"/>
      <c r="CP972" s="42"/>
      <c r="CQ972" s="42"/>
      <c r="CR972" s="42"/>
      <c r="CS972" s="42"/>
      <c r="CT972" s="42"/>
      <c r="CU972" s="42"/>
      <c r="CV972" s="42"/>
      <c r="CW972" s="42"/>
      <c r="CX972" s="42"/>
      <c r="CY972" s="42"/>
      <c r="CZ972" s="42"/>
      <c r="DA972" s="42"/>
      <c r="DB972" s="42"/>
      <c r="DC972" s="42"/>
      <c r="DD972" s="42"/>
      <c r="DE972" s="42"/>
      <c r="DF972" s="42"/>
      <c r="DG972" s="42"/>
      <c r="DH972" s="42"/>
      <c r="DI972" s="42"/>
      <c r="DJ972" s="42"/>
      <c r="DK972" s="42"/>
      <c r="DL972" s="42"/>
      <c r="DM972" s="42"/>
      <c r="DN972" s="42"/>
      <c r="DO972" s="42"/>
      <c r="DP972" s="42"/>
      <c r="DQ972" s="42"/>
      <c r="DR972" s="42"/>
      <c r="DS972" s="42"/>
    </row>
    <row r="973" spans="1:123" x14ac:dyDescent="0.25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  <c r="CH973" s="42"/>
      <c r="CI973" s="42"/>
      <c r="CJ973" s="42"/>
      <c r="CK973" s="42"/>
      <c r="CL973" s="42"/>
      <c r="CM973" s="42"/>
      <c r="CN973" s="42"/>
      <c r="CO973" s="42"/>
      <c r="CP973" s="42"/>
      <c r="CQ973" s="42"/>
      <c r="CR973" s="42"/>
      <c r="CS973" s="42"/>
      <c r="CT973" s="42"/>
      <c r="CU973" s="42"/>
      <c r="CV973" s="42"/>
      <c r="CW973" s="42"/>
      <c r="CX973" s="42"/>
      <c r="CY973" s="42"/>
      <c r="CZ973" s="42"/>
      <c r="DA973" s="42"/>
      <c r="DB973" s="42"/>
      <c r="DC973" s="42"/>
      <c r="DD973" s="42"/>
      <c r="DE973" s="42"/>
      <c r="DF973" s="42"/>
      <c r="DG973" s="42"/>
      <c r="DH973" s="42"/>
      <c r="DI973" s="42"/>
      <c r="DJ973" s="42"/>
      <c r="DK973" s="42"/>
      <c r="DL973" s="42"/>
      <c r="DM973" s="42"/>
      <c r="DN973" s="42"/>
      <c r="DO973" s="42"/>
      <c r="DP973" s="42"/>
      <c r="DQ973" s="42"/>
      <c r="DR973" s="42"/>
      <c r="DS973" s="42"/>
    </row>
    <row r="974" spans="1:123" x14ac:dyDescent="0.25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  <c r="CH974" s="42"/>
      <c r="CI974" s="42"/>
      <c r="CJ974" s="42"/>
      <c r="CK974" s="42"/>
      <c r="CL974" s="42"/>
      <c r="CM974" s="42"/>
      <c r="CN974" s="42"/>
      <c r="CO974" s="42"/>
      <c r="CP974" s="42"/>
      <c r="CQ974" s="42"/>
      <c r="CR974" s="42"/>
      <c r="CS974" s="42"/>
      <c r="CT974" s="42"/>
      <c r="CU974" s="42"/>
      <c r="CV974" s="42"/>
      <c r="CW974" s="42"/>
      <c r="CX974" s="42"/>
      <c r="CY974" s="42"/>
      <c r="CZ974" s="42"/>
      <c r="DA974" s="42"/>
      <c r="DB974" s="42"/>
      <c r="DC974" s="42"/>
      <c r="DD974" s="42"/>
      <c r="DE974" s="42"/>
      <c r="DF974" s="42"/>
      <c r="DG974" s="42"/>
      <c r="DH974" s="42"/>
      <c r="DI974" s="42"/>
      <c r="DJ974" s="42"/>
      <c r="DK974" s="42"/>
      <c r="DL974" s="42"/>
      <c r="DM974" s="42"/>
      <c r="DN974" s="42"/>
      <c r="DO974" s="42"/>
      <c r="DP974" s="42"/>
      <c r="DQ974" s="42"/>
      <c r="DR974" s="42"/>
      <c r="DS974" s="42"/>
    </row>
    <row r="975" spans="1:123" x14ac:dyDescent="0.2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  <c r="CH975" s="42"/>
      <c r="CI975" s="42"/>
      <c r="CJ975" s="42"/>
      <c r="CK975" s="42"/>
      <c r="CL975" s="42"/>
      <c r="CM975" s="42"/>
      <c r="CN975" s="42"/>
      <c r="CO975" s="42"/>
      <c r="CP975" s="42"/>
      <c r="CQ975" s="42"/>
      <c r="CR975" s="42"/>
      <c r="CS975" s="42"/>
      <c r="CT975" s="42"/>
      <c r="CU975" s="42"/>
      <c r="CV975" s="42"/>
      <c r="CW975" s="42"/>
      <c r="CX975" s="42"/>
      <c r="CY975" s="42"/>
      <c r="CZ975" s="42"/>
      <c r="DA975" s="42"/>
      <c r="DB975" s="42"/>
      <c r="DC975" s="42"/>
      <c r="DD975" s="42"/>
      <c r="DE975" s="42"/>
      <c r="DF975" s="42"/>
      <c r="DG975" s="42"/>
      <c r="DH975" s="42"/>
      <c r="DI975" s="42"/>
      <c r="DJ975" s="42"/>
      <c r="DK975" s="42"/>
      <c r="DL975" s="42"/>
      <c r="DM975" s="42"/>
      <c r="DN975" s="42"/>
      <c r="DO975" s="42"/>
      <c r="DP975" s="42"/>
      <c r="DQ975" s="42"/>
      <c r="DR975" s="42"/>
      <c r="DS975" s="42"/>
    </row>
    <row r="976" spans="1:123" x14ac:dyDescent="0.25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  <c r="CH976" s="42"/>
      <c r="CI976" s="42"/>
      <c r="CJ976" s="42"/>
      <c r="CK976" s="42"/>
      <c r="CL976" s="42"/>
      <c r="CM976" s="42"/>
      <c r="CN976" s="42"/>
      <c r="CO976" s="42"/>
      <c r="CP976" s="42"/>
      <c r="CQ976" s="42"/>
      <c r="CR976" s="42"/>
      <c r="CS976" s="42"/>
      <c r="CT976" s="42"/>
      <c r="CU976" s="42"/>
      <c r="CV976" s="42"/>
      <c r="CW976" s="42"/>
      <c r="CX976" s="42"/>
      <c r="CY976" s="42"/>
      <c r="CZ976" s="42"/>
      <c r="DA976" s="42"/>
      <c r="DB976" s="42"/>
      <c r="DC976" s="42"/>
      <c r="DD976" s="42"/>
      <c r="DE976" s="42"/>
      <c r="DF976" s="42"/>
      <c r="DG976" s="42"/>
      <c r="DH976" s="42"/>
      <c r="DI976" s="42"/>
      <c r="DJ976" s="42"/>
      <c r="DK976" s="42"/>
      <c r="DL976" s="42"/>
      <c r="DM976" s="42"/>
      <c r="DN976" s="42"/>
      <c r="DO976" s="42"/>
      <c r="DP976" s="42"/>
      <c r="DQ976" s="42"/>
      <c r="DR976" s="42"/>
      <c r="DS976" s="42"/>
    </row>
    <row r="977" spans="1:123" x14ac:dyDescent="0.25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  <c r="CH977" s="42"/>
      <c r="CI977" s="42"/>
      <c r="CJ977" s="42"/>
      <c r="CK977" s="42"/>
      <c r="CL977" s="42"/>
      <c r="CM977" s="42"/>
      <c r="CN977" s="42"/>
      <c r="CO977" s="42"/>
      <c r="CP977" s="42"/>
      <c r="CQ977" s="42"/>
      <c r="CR977" s="42"/>
      <c r="CS977" s="42"/>
      <c r="CT977" s="42"/>
      <c r="CU977" s="42"/>
      <c r="CV977" s="42"/>
      <c r="CW977" s="42"/>
      <c r="CX977" s="42"/>
      <c r="CY977" s="42"/>
      <c r="CZ977" s="42"/>
      <c r="DA977" s="42"/>
      <c r="DB977" s="42"/>
      <c r="DC977" s="42"/>
      <c r="DD977" s="42"/>
      <c r="DE977" s="42"/>
      <c r="DF977" s="42"/>
      <c r="DG977" s="42"/>
      <c r="DH977" s="42"/>
      <c r="DI977" s="42"/>
      <c r="DJ977" s="42"/>
      <c r="DK977" s="42"/>
      <c r="DL977" s="42"/>
      <c r="DM977" s="42"/>
      <c r="DN977" s="42"/>
      <c r="DO977" s="42"/>
      <c r="DP977" s="42"/>
      <c r="DQ977" s="42"/>
      <c r="DR977" s="42"/>
      <c r="DS977" s="42"/>
    </row>
    <row r="978" spans="1:123" x14ac:dyDescent="0.25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  <c r="CH978" s="42"/>
      <c r="CI978" s="42"/>
      <c r="CJ978" s="42"/>
      <c r="CK978" s="42"/>
      <c r="CL978" s="42"/>
      <c r="CM978" s="42"/>
      <c r="CN978" s="42"/>
      <c r="CO978" s="42"/>
      <c r="CP978" s="42"/>
      <c r="CQ978" s="42"/>
      <c r="CR978" s="42"/>
      <c r="CS978" s="42"/>
      <c r="CT978" s="42"/>
      <c r="CU978" s="42"/>
      <c r="CV978" s="42"/>
      <c r="CW978" s="42"/>
      <c r="CX978" s="42"/>
      <c r="CY978" s="42"/>
      <c r="CZ978" s="42"/>
      <c r="DA978" s="42"/>
      <c r="DB978" s="42"/>
      <c r="DC978" s="42"/>
      <c r="DD978" s="42"/>
      <c r="DE978" s="42"/>
      <c r="DF978" s="42"/>
      <c r="DG978" s="42"/>
      <c r="DH978" s="42"/>
      <c r="DI978" s="42"/>
      <c r="DJ978" s="42"/>
      <c r="DK978" s="42"/>
      <c r="DL978" s="42"/>
      <c r="DM978" s="42"/>
      <c r="DN978" s="42"/>
      <c r="DO978" s="42"/>
      <c r="DP978" s="42"/>
      <c r="DQ978" s="42"/>
      <c r="DR978" s="42"/>
      <c r="DS978" s="42"/>
    </row>
    <row r="979" spans="1:123" x14ac:dyDescent="0.25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  <c r="CH979" s="42"/>
      <c r="CI979" s="42"/>
      <c r="CJ979" s="42"/>
      <c r="CK979" s="42"/>
      <c r="CL979" s="42"/>
      <c r="CM979" s="42"/>
      <c r="CN979" s="42"/>
      <c r="CO979" s="42"/>
      <c r="CP979" s="42"/>
      <c r="CQ979" s="42"/>
      <c r="CR979" s="42"/>
      <c r="CS979" s="42"/>
      <c r="CT979" s="42"/>
      <c r="CU979" s="42"/>
      <c r="CV979" s="42"/>
      <c r="CW979" s="42"/>
      <c r="CX979" s="42"/>
      <c r="CY979" s="42"/>
      <c r="CZ979" s="42"/>
      <c r="DA979" s="42"/>
      <c r="DB979" s="42"/>
      <c r="DC979" s="42"/>
      <c r="DD979" s="42"/>
      <c r="DE979" s="42"/>
      <c r="DF979" s="42"/>
      <c r="DG979" s="42"/>
      <c r="DH979" s="42"/>
      <c r="DI979" s="42"/>
      <c r="DJ979" s="42"/>
      <c r="DK979" s="42"/>
      <c r="DL979" s="42"/>
      <c r="DM979" s="42"/>
      <c r="DN979" s="42"/>
      <c r="DO979" s="42"/>
      <c r="DP979" s="42"/>
      <c r="DQ979" s="42"/>
      <c r="DR979" s="42"/>
      <c r="DS979" s="42"/>
    </row>
    <row r="980" spans="1:123" x14ac:dyDescent="0.25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  <c r="CH980" s="42"/>
      <c r="CI980" s="42"/>
      <c r="CJ980" s="42"/>
      <c r="CK980" s="42"/>
      <c r="CL980" s="42"/>
      <c r="CM980" s="42"/>
      <c r="CN980" s="42"/>
      <c r="CO980" s="42"/>
      <c r="CP980" s="42"/>
      <c r="CQ980" s="42"/>
      <c r="CR980" s="42"/>
      <c r="CS980" s="42"/>
      <c r="CT980" s="42"/>
      <c r="CU980" s="42"/>
      <c r="CV980" s="42"/>
      <c r="CW980" s="42"/>
      <c r="CX980" s="42"/>
      <c r="CY980" s="42"/>
      <c r="CZ980" s="42"/>
      <c r="DA980" s="42"/>
      <c r="DB980" s="42"/>
      <c r="DC980" s="42"/>
      <c r="DD980" s="42"/>
      <c r="DE980" s="42"/>
      <c r="DF980" s="42"/>
      <c r="DG980" s="42"/>
      <c r="DH980" s="42"/>
      <c r="DI980" s="42"/>
      <c r="DJ980" s="42"/>
      <c r="DK980" s="42"/>
      <c r="DL980" s="42"/>
      <c r="DM980" s="42"/>
      <c r="DN980" s="42"/>
      <c r="DO980" s="42"/>
      <c r="DP980" s="42"/>
      <c r="DQ980" s="42"/>
      <c r="DR980" s="42"/>
      <c r="DS980" s="42"/>
    </row>
    <row r="981" spans="1:123" x14ac:dyDescent="0.25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  <c r="CH981" s="42"/>
      <c r="CI981" s="42"/>
      <c r="CJ981" s="42"/>
      <c r="CK981" s="42"/>
      <c r="CL981" s="42"/>
      <c r="CM981" s="42"/>
      <c r="CN981" s="42"/>
      <c r="CO981" s="42"/>
      <c r="CP981" s="42"/>
      <c r="CQ981" s="42"/>
      <c r="CR981" s="42"/>
      <c r="CS981" s="42"/>
      <c r="CT981" s="42"/>
      <c r="CU981" s="42"/>
      <c r="CV981" s="42"/>
      <c r="CW981" s="42"/>
      <c r="CX981" s="42"/>
      <c r="CY981" s="42"/>
      <c r="CZ981" s="42"/>
      <c r="DA981" s="42"/>
      <c r="DB981" s="42"/>
      <c r="DC981" s="42"/>
      <c r="DD981" s="42"/>
      <c r="DE981" s="42"/>
      <c r="DF981" s="42"/>
      <c r="DG981" s="42"/>
      <c r="DH981" s="42"/>
      <c r="DI981" s="42"/>
      <c r="DJ981" s="42"/>
      <c r="DK981" s="42"/>
      <c r="DL981" s="42"/>
      <c r="DM981" s="42"/>
      <c r="DN981" s="42"/>
      <c r="DO981" s="42"/>
      <c r="DP981" s="42"/>
      <c r="DQ981" s="42"/>
      <c r="DR981" s="42"/>
      <c r="DS981" s="42"/>
    </row>
    <row r="982" spans="1:123" x14ac:dyDescent="0.25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  <c r="CH982" s="42"/>
      <c r="CI982" s="42"/>
      <c r="CJ982" s="42"/>
      <c r="CK982" s="42"/>
      <c r="CL982" s="42"/>
      <c r="CM982" s="42"/>
      <c r="CN982" s="42"/>
      <c r="CO982" s="42"/>
      <c r="CP982" s="42"/>
      <c r="CQ982" s="42"/>
      <c r="CR982" s="42"/>
      <c r="CS982" s="42"/>
      <c r="CT982" s="42"/>
      <c r="CU982" s="42"/>
      <c r="CV982" s="42"/>
      <c r="CW982" s="42"/>
      <c r="CX982" s="42"/>
      <c r="CY982" s="42"/>
      <c r="CZ982" s="42"/>
      <c r="DA982" s="42"/>
      <c r="DB982" s="42"/>
      <c r="DC982" s="42"/>
      <c r="DD982" s="42"/>
      <c r="DE982" s="42"/>
      <c r="DF982" s="42"/>
      <c r="DG982" s="42"/>
      <c r="DH982" s="42"/>
      <c r="DI982" s="42"/>
      <c r="DJ982" s="42"/>
      <c r="DK982" s="42"/>
      <c r="DL982" s="42"/>
      <c r="DM982" s="42"/>
      <c r="DN982" s="42"/>
      <c r="DO982" s="42"/>
      <c r="DP982" s="42"/>
      <c r="DQ982" s="42"/>
      <c r="DR982" s="42"/>
      <c r="DS982" s="42"/>
    </row>
    <row r="983" spans="1:123" x14ac:dyDescent="0.25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  <c r="CH983" s="42"/>
      <c r="CI983" s="42"/>
      <c r="CJ983" s="42"/>
      <c r="CK983" s="42"/>
      <c r="CL983" s="42"/>
      <c r="CM983" s="42"/>
      <c r="CN983" s="42"/>
      <c r="CO983" s="42"/>
      <c r="CP983" s="42"/>
      <c r="CQ983" s="42"/>
      <c r="CR983" s="42"/>
      <c r="CS983" s="42"/>
      <c r="CT983" s="42"/>
      <c r="CU983" s="42"/>
      <c r="CV983" s="42"/>
      <c r="CW983" s="42"/>
      <c r="CX983" s="42"/>
      <c r="CY983" s="42"/>
      <c r="CZ983" s="42"/>
      <c r="DA983" s="42"/>
      <c r="DB983" s="42"/>
      <c r="DC983" s="42"/>
      <c r="DD983" s="42"/>
      <c r="DE983" s="42"/>
      <c r="DF983" s="42"/>
      <c r="DG983" s="42"/>
      <c r="DH983" s="42"/>
      <c r="DI983" s="42"/>
      <c r="DJ983" s="42"/>
      <c r="DK983" s="42"/>
      <c r="DL983" s="42"/>
      <c r="DM983" s="42"/>
      <c r="DN983" s="42"/>
      <c r="DO983" s="42"/>
      <c r="DP983" s="42"/>
      <c r="DQ983" s="42"/>
      <c r="DR983" s="42"/>
      <c r="DS983" s="42"/>
    </row>
    <row r="984" spans="1:123" x14ac:dyDescent="0.25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  <c r="CH984" s="42"/>
      <c r="CI984" s="42"/>
      <c r="CJ984" s="42"/>
      <c r="CK984" s="42"/>
      <c r="CL984" s="42"/>
      <c r="CM984" s="42"/>
      <c r="CN984" s="42"/>
      <c r="CO984" s="42"/>
      <c r="CP984" s="42"/>
      <c r="CQ984" s="42"/>
      <c r="CR984" s="42"/>
      <c r="CS984" s="42"/>
      <c r="CT984" s="42"/>
      <c r="CU984" s="42"/>
      <c r="CV984" s="42"/>
      <c r="CW984" s="42"/>
      <c r="CX984" s="42"/>
      <c r="CY984" s="42"/>
      <c r="CZ984" s="42"/>
      <c r="DA984" s="42"/>
      <c r="DB984" s="42"/>
      <c r="DC984" s="42"/>
      <c r="DD984" s="42"/>
      <c r="DE984" s="42"/>
      <c r="DF984" s="42"/>
      <c r="DG984" s="42"/>
      <c r="DH984" s="42"/>
      <c r="DI984" s="42"/>
      <c r="DJ984" s="42"/>
      <c r="DK984" s="42"/>
      <c r="DL984" s="42"/>
      <c r="DM984" s="42"/>
      <c r="DN984" s="42"/>
      <c r="DO984" s="42"/>
      <c r="DP984" s="42"/>
      <c r="DQ984" s="42"/>
      <c r="DR984" s="42"/>
      <c r="DS984" s="42"/>
    </row>
    <row r="985" spans="1:123" x14ac:dyDescent="0.2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  <c r="CH985" s="42"/>
      <c r="CI985" s="42"/>
      <c r="CJ985" s="42"/>
      <c r="CK985" s="42"/>
      <c r="CL985" s="42"/>
      <c r="CM985" s="42"/>
      <c r="CN985" s="42"/>
      <c r="CO985" s="42"/>
      <c r="CP985" s="42"/>
      <c r="CQ985" s="42"/>
      <c r="CR985" s="42"/>
      <c r="CS985" s="42"/>
      <c r="CT985" s="42"/>
      <c r="CU985" s="42"/>
      <c r="CV985" s="42"/>
      <c r="CW985" s="42"/>
      <c r="CX985" s="42"/>
      <c r="CY985" s="42"/>
      <c r="CZ985" s="42"/>
      <c r="DA985" s="42"/>
      <c r="DB985" s="42"/>
      <c r="DC985" s="42"/>
      <c r="DD985" s="42"/>
      <c r="DE985" s="42"/>
      <c r="DF985" s="42"/>
      <c r="DG985" s="42"/>
      <c r="DH985" s="42"/>
      <c r="DI985" s="42"/>
      <c r="DJ985" s="42"/>
      <c r="DK985" s="42"/>
      <c r="DL985" s="42"/>
      <c r="DM985" s="42"/>
      <c r="DN985" s="42"/>
      <c r="DO985" s="42"/>
      <c r="DP985" s="42"/>
      <c r="DQ985" s="42"/>
      <c r="DR985" s="42"/>
      <c r="DS985" s="42"/>
    </row>
    <row r="986" spans="1:123" x14ac:dyDescent="0.25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  <c r="CH986" s="42"/>
      <c r="CI986" s="42"/>
      <c r="CJ986" s="42"/>
      <c r="CK986" s="42"/>
      <c r="CL986" s="42"/>
      <c r="CM986" s="42"/>
      <c r="CN986" s="42"/>
      <c r="CO986" s="42"/>
      <c r="CP986" s="42"/>
      <c r="CQ986" s="42"/>
      <c r="CR986" s="42"/>
      <c r="CS986" s="42"/>
      <c r="CT986" s="42"/>
      <c r="CU986" s="42"/>
      <c r="CV986" s="42"/>
      <c r="CW986" s="42"/>
      <c r="CX986" s="42"/>
      <c r="CY986" s="42"/>
      <c r="CZ986" s="42"/>
      <c r="DA986" s="42"/>
      <c r="DB986" s="42"/>
      <c r="DC986" s="42"/>
      <c r="DD986" s="42"/>
      <c r="DE986" s="42"/>
      <c r="DF986" s="42"/>
      <c r="DG986" s="42"/>
      <c r="DH986" s="42"/>
      <c r="DI986" s="42"/>
      <c r="DJ986" s="42"/>
      <c r="DK986" s="42"/>
      <c r="DL986" s="42"/>
      <c r="DM986" s="42"/>
      <c r="DN986" s="42"/>
      <c r="DO986" s="42"/>
      <c r="DP986" s="42"/>
      <c r="DQ986" s="42"/>
      <c r="DR986" s="42"/>
      <c r="DS986" s="42"/>
    </row>
    <row r="987" spans="1:123" x14ac:dyDescent="0.25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  <c r="CH987" s="42"/>
      <c r="CI987" s="42"/>
      <c r="CJ987" s="42"/>
      <c r="CK987" s="42"/>
      <c r="CL987" s="42"/>
      <c r="CM987" s="42"/>
      <c r="CN987" s="42"/>
      <c r="CO987" s="42"/>
      <c r="CP987" s="42"/>
      <c r="CQ987" s="42"/>
      <c r="CR987" s="42"/>
      <c r="CS987" s="42"/>
      <c r="CT987" s="42"/>
      <c r="CU987" s="42"/>
      <c r="CV987" s="42"/>
      <c r="CW987" s="42"/>
      <c r="CX987" s="42"/>
      <c r="CY987" s="42"/>
      <c r="CZ987" s="42"/>
      <c r="DA987" s="42"/>
      <c r="DB987" s="42"/>
      <c r="DC987" s="42"/>
      <c r="DD987" s="42"/>
      <c r="DE987" s="42"/>
      <c r="DF987" s="42"/>
      <c r="DG987" s="42"/>
      <c r="DH987" s="42"/>
      <c r="DI987" s="42"/>
      <c r="DJ987" s="42"/>
      <c r="DK987" s="42"/>
      <c r="DL987" s="42"/>
      <c r="DM987" s="42"/>
      <c r="DN987" s="42"/>
      <c r="DO987" s="42"/>
      <c r="DP987" s="42"/>
      <c r="DQ987" s="42"/>
      <c r="DR987" s="42"/>
      <c r="DS987" s="42"/>
    </row>
    <row r="988" spans="1:123" x14ac:dyDescent="0.25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  <c r="CH988" s="42"/>
      <c r="CI988" s="42"/>
      <c r="CJ988" s="42"/>
      <c r="CK988" s="42"/>
      <c r="CL988" s="42"/>
      <c r="CM988" s="42"/>
      <c r="CN988" s="42"/>
      <c r="CO988" s="42"/>
      <c r="CP988" s="42"/>
      <c r="CQ988" s="42"/>
      <c r="CR988" s="42"/>
      <c r="CS988" s="42"/>
      <c r="CT988" s="42"/>
      <c r="CU988" s="42"/>
      <c r="CV988" s="42"/>
      <c r="CW988" s="42"/>
      <c r="CX988" s="42"/>
      <c r="CY988" s="42"/>
      <c r="CZ988" s="42"/>
      <c r="DA988" s="42"/>
      <c r="DB988" s="42"/>
      <c r="DC988" s="42"/>
      <c r="DD988" s="42"/>
      <c r="DE988" s="42"/>
      <c r="DF988" s="42"/>
      <c r="DG988" s="42"/>
      <c r="DH988" s="42"/>
      <c r="DI988" s="42"/>
      <c r="DJ988" s="42"/>
      <c r="DK988" s="42"/>
      <c r="DL988" s="42"/>
      <c r="DM988" s="42"/>
      <c r="DN988" s="42"/>
      <c r="DO988" s="42"/>
      <c r="DP988" s="42"/>
      <c r="DQ988" s="42"/>
      <c r="DR988" s="42"/>
      <c r="DS988" s="42"/>
    </row>
    <row r="989" spans="1:123" x14ac:dyDescent="0.25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  <c r="CH989" s="42"/>
      <c r="CI989" s="42"/>
      <c r="CJ989" s="42"/>
      <c r="CK989" s="42"/>
      <c r="CL989" s="42"/>
      <c r="CM989" s="42"/>
      <c r="CN989" s="42"/>
      <c r="CO989" s="42"/>
      <c r="CP989" s="42"/>
      <c r="CQ989" s="42"/>
      <c r="CR989" s="42"/>
      <c r="CS989" s="42"/>
      <c r="CT989" s="42"/>
      <c r="CU989" s="42"/>
      <c r="CV989" s="42"/>
      <c r="CW989" s="42"/>
      <c r="CX989" s="42"/>
      <c r="CY989" s="42"/>
      <c r="CZ989" s="42"/>
      <c r="DA989" s="42"/>
      <c r="DB989" s="42"/>
      <c r="DC989" s="42"/>
      <c r="DD989" s="42"/>
      <c r="DE989" s="42"/>
      <c r="DF989" s="42"/>
      <c r="DG989" s="42"/>
      <c r="DH989" s="42"/>
      <c r="DI989" s="42"/>
      <c r="DJ989" s="42"/>
      <c r="DK989" s="42"/>
      <c r="DL989" s="42"/>
      <c r="DM989" s="42"/>
      <c r="DN989" s="42"/>
      <c r="DO989" s="42"/>
      <c r="DP989" s="42"/>
      <c r="DQ989" s="42"/>
      <c r="DR989" s="42"/>
      <c r="DS989" s="42"/>
    </row>
    <row r="990" spans="1:123" x14ac:dyDescent="0.25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  <c r="CH990" s="42"/>
      <c r="CI990" s="42"/>
      <c r="CJ990" s="42"/>
      <c r="CK990" s="42"/>
      <c r="CL990" s="42"/>
      <c r="CM990" s="42"/>
      <c r="CN990" s="42"/>
      <c r="CO990" s="42"/>
      <c r="CP990" s="42"/>
      <c r="CQ990" s="42"/>
      <c r="CR990" s="42"/>
      <c r="CS990" s="42"/>
      <c r="CT990" s="42"/>
      <c r="CU990" s="42"/>
      <c r="CV990" s="42"/>
      <c r="CW990" s="42"/>
      <c r="CX990" s="42"/>
      <c r="CY990" s="42"/>
      <c r="CZ990" s="42"/>
      <c r="DA990" s="42"/>
      <c r="DB990" s="42"/>
      <c r="DC990" s="42"/>
      <c r="DD990" s="42"/>
      <c r="DE990" s="42"/>
      <c r="DF990" s="42"/>
      <c r="DG990" s="42"/>
      <c r="DH990" s="42"/>
      <c r="DI990" s="42"/>
      <c r="DJ990" s="42"/>
      <c r="DK990" s="42"/>
      <c r="DL990" s="42"/>
      <c r="DM990" s="42"/>
      <c r="DN990" s="42"/>
      <c r="DO990" s="42"/>
      <c r="DP990" s="42"/>
      <c r="DQ990" s="42"/>
      <c r="DR990" s="42"/>
      <c r="DS990" s="42"/>
    </row>
    <row r="991" spans="1:123" x14ac:dyDescent="0.25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  <c r="CH991" s="42"/>
      <c r="CI991" s="42"/>
      <c r="CJ991" s="42"/>
      <c r="CK991" s="42"/>
      <c r="CL991" s="42"/>
      <c r="CM991" s="42"/>
      <c r="CN991" s="42"/>
      <c r="CO991" s="42"/>
      <c r="CP991" s="42"/>
      <c r="CQ991" s="42"/>
      <c r="CR991" s="42"/>
      <c r="CS991" s="42"/>
      <c r="CT991" s="42"/>
      <c r="CU991" s="42"/>
      <c r="CV991" s="42"/>
      <c r="CW991" s="42"/>
      <c r="CX991" s="42"/>
      <c r="CY991" s="42"/>
      <c r="CZ991" s="42"/>
      <c r="DA991" s="42"/>
      <c r="DB991" s="42"/>
      <c r="DC991" s="42"/>
      <c r="DD991" s="42"/>
      <c r="DE991" s="42"/>
      <c r="DF991" s="42"/>
      <c r="DG991" s="42"/>
      <c r="DH991" s="42"/>
      <c r="DI991" s="42"/>
      <c r="DJ991" s="42"/>
      <c r="DK991" s="42"/>
      <c r="DL991" s="42"/>
      <c r="DM991" s="42"/>
      <c r="DN991" s="42"/>
      <c r="DO991" s="42"/>
      <c r="DP991" s="42"/>
      <c r="DQ991" s="42"/>
      <c r="DR991" s="42"/>
      <c r="DS991" s="42"/>
    </row>
    <row r="992" spans="1:123" x14ac:dyDescent="0.25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  <c r="CH992" s="42"/>
      <c r="CI992" s="42"/>
      <c r="CJ992" s="42"/>
      <c r="CK992" s="42"/>
      <c r="CL992" s="42"/>
      <c r="CM992" s="42"/>
      <c r="CN992" s="42"/>
      <c r="CO992" s="42"/>
      <c r="CP992" s="42"/>
      <c r="CQ992" s="42"/>
      <c r="CR992" s="42"/>
      <c r="CS992" s="42"/>
      <c r="CT992" s="42"/>
      <c r="CU992" s="42"/>
      <c r="CV992" s="42"/>
      <c r="CW992" s="42"/>
      <c r="CX992" s="42"/>
      <c r="CY992" s="42"/>
      <c r="CZ992" s="42"/>
      <c r="DA992" s="42"/>
      <c r="DB992" s="42"/>
      <c r="DC992" s="42"/>
      <c r="DD992" s="42"/>
      <c r="DE992" s="42"/>
      <c r="DF992" s="42"/>
      <c r="DG992" s="42"/>
      <c r="DH992" s="42"/>
      <c r="DI992" s="42"/>
      <c r="DJ992" s="42"/>
      <c r="DK992" s="42"/>
      <c r="DL992" s="42"/>
      <c r="DM992" s="42"/>
      <c r="DN992" s="42"/>
      <c r="DO992" s="42"/>
      <c r="DP992" s="42"/>
      <c r="DQ992" s="42"/>
      <c r="DR992" s="42"/>
      <c r="DS992" s="42"/>
    </row>
    <row r="993" spans="1:123" x14ac:dyDescent="0.25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  <c r="CH993" s="42"/>
      <c r="CI993" s="42"/>
      <c r="CJ993" s="42"/>
      <c r="CK993" s="42"/>
      <c r="CL993" s="42"/>
      <c r="CM993" s="42"/>
      <c r="CN993" s="42"/>
      <c r="CO993" s="42"/>
      <c r="CP993" s="42"/>
      <c r="CQ993" s="42"/>
      <c r="CR993" s="42"/>
      <c r="CS993" s="42"/>
      <c r="CT993" s="42"/>
      <c r="CU993" s="42"/>
      <c r="CV993" s="42"/>
      <c r="CW993" s="42"/>
      <c r="CX993" s="42"/>
      <c r="CY993" s="42"/>
      <c r="CZ993" s="42"/>
      <c r="DA993" s="42"/>
      <c r="DB993" s="42"/>
      <c r="DC993" s="42"/>
      <c r="DD993" s="42"/>
      <c r="DE993" s="42"/>
      <c r="DF993" s="42"/>
      <c r="DG993" s="42"/>
      <c r="DH993" s="42"/>
      <c r="DI993" s="42"/>
      <c r="DJ993" s="42"/>
      <c r="DK993" s="42"/>
      <c r="DL993" s="42"/>
      <c r="DM993" s="42"/>
      <c r="DN993" s="42"/>
      <c r="DO993" s="42"/>
      <c r="DP993" s="42"/>
      <c r="DQ993" s="42"/>
      <c r="DR993" s="42"/>
      <c r="DS993" s="42"/>
    </row>
    <row r="994" spans="1:123" x14ac:dyDescent="0.25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  <c r="CH994" s="42"/>
      <c r="CI994" s="42"/>
      <c r="CJ994" s="42"/>
      <c r="CK994" s="42"/>
      <c r="CL994" s="42"/>
      <c r="CM994" s="42"/>
      <c r="CN994" s="42"/>
      <c r="CO994" s="42"/>
      <c r="CP994" s="42"/>
      <c r="CQ994" s="42"/>
      <c r="CR994" s="42"/>
      <c r="CS994" s="42"/>
      <c r="CT994" s="42"/>
      <c r="CU994" s="42"/>
      <c r="CV994" s="42"/>
      <c r="CW994" s="42"/>
      <c r="CX994" s="42"/>
      <c r="CY994" s="42"/>
      <c r="CZ994" s="42"/>
      <c r="DA994" s="42"/>
      <c r="DB994" s="42"/>
      <c r="DC994" s="42"/>
      <c r="DD994" s="42"/>
      <c r="DE994" s="42"/>
      <c r="DF994" s="42"/>
      <c r="DG994" s="42"/>
      <c r="DH994" s="42"/>
      <c r="DI994" s="42"/>
      <c r="DJ994" s="42"/>
      <c r="DK994" s="42"/>
      <c r="DL994" s="42"/>
      <c r="DM994" s="42"/>
      <c r="DN994" s="42"/>
      <c r="DO994" s="42"/>
      <c r="DP994" s="42"/>
      <c r="DQ994" s="42"/>
      <c r="DR994" s="42"/>
      <c r="DS994" s="42"/>
    </row>
    <row r="995" spans="1:123" x14ac:dyDescent="0.2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  <c r="CH995" s="42"/>
      <c r="CI995" s="42"/>
      <c r="CJ995" s="42"/>
      <c r="CK995" s="42"/>
      <c r="CL995" s="42"/>
      <c r="CM995" s="42"/>
      <c r="CN995" s="42"/>
      <c r="CO995" s="42"/>
      <c r="CP995" s="42"/>
      <c r="CQ995" s="42"/>
      <c r="CR995" s="42"/>
      <c r="CS995" s="42"/>
      <c r="CT995" s="42"/>
      <c r="CU995" s="42"/>
      <c r="CV995" s="42"/>
      <c r="CW995" s="42"/>
      <c r="CX995" s="42"/>
      <c r="CY995" s="42"/>
      <c r="CZ995" s="42"/>
      <c r="DA995" s="42"/>
      <c r="DB995" s="42"/>
      <c r="DC995" s="42"/>
      <c r="DD995" s="42"/>
      <c r="DE995" s="42"/>
      <c r="DF995" s="42"/>
      <c r="DG995" s="42"/>
      <c r="DH995" s="42"/>
      <c r="DI995" s="42"/>
      <c r="DJ995" s="42"/>
      <c r="DK995" s="42"/>
      <c r="DL995" s="42"/>
      <c r="DM995" s="42"/>
      <c r="DN995" s="42"/>
      <c r="DO995" s="42"/>
      <c r="DP995" s="42"/>
      <c r="DQ995" s="42"/>
      <c r="DR995" s="42"/>
      <c r="DS995" s="42"/>
    </row>
    <row r="996" spans="1:123" x14ac:dyDescent="0.25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  <c r="CH996" s="42"/>
      <c r="CI996" s="42"/>
      <c r="CJ996" s="42"/>
      <c r="CK996" s="42"/>
      <c r="CL996" s="42"/>
      <c r="CM996" s="42"/>
      <c r="CN996" s="42"/>
      <c r="CO996" s="42"/>
      <c r="CP996" s="42"/>
      <c r="CQ996" s="42"/>
      <c r="CR996" s="42"/>
      <c r="CS996" s="42"/>
      <c r="CT996" s="42"/>
      <c r="CU996" s="42"/>
      <c r="CV996" s="42"/>
      <c r="CW996" s="42"/>
      <c r="CX996" s="42"/>
      <c r="CY996" s="42"/>
      <c r="CZ996" s="42"/>
      <c r="DA996" s="42"/>
      <c r="DB996" s="42"/>
      <c r="DC996" s="42"/>
      <c r="DD996" s="42"/>
      <c r="DE996" s="42"/>
      <c r="DF996" s="42"/>
      <c r="DG996" s="42"/>
      <c r="DH996" s="42"/>
      <c r="DI996" s="42"/>
      <c r="DJ996" s="42"/>
      <c r="DK996" s="42"/>
      <c r="DL996" s="42"/>
      <c r="DM996" s="42"/>
      <c r="DN996" s="42"/>
      <c r="DO996" s="42"/>
      <c r="DP996" s="42"/>
      <c r="DQ996" s="42"/>
      <c r="DR996" s="42"/>
      <c r="DS996" s="42"/>
    </row>
    <row r="997" spans="1:123" x14ac:dyDescent="0.25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  <c r="CH997" s="42"/>
      <c r="CI997" s="42"/>
      <c r="CJ997" s="42"/>
      <c r="CK997" s="42"/>
      <c r="CL997" s="42"/>
      <c r="CM997" s="42"/>
      <c r="CN997" s="42"/>
      <c r="CO997" s="42"/>
      <c r="CP997" s="42"/>
      <c r="CQ997" s="42"/>
      <c r="CR997" s="42"/>
      <c r="CS997" s="42"/>
      <c r="CT997" s="42"/>
      <c r="CU997" s="42"/>
      <c r="CV997" s="42"/>
      <c r="CW997" s="42"/>
      <c r="CX997" s="42"/>
      <c r="CY997" s="42"/>
      <c r="CZ997" s="42"/>
      <c r="DA997" s="42"/>
      <c r="DB997" s="42"/>
      <c r="DC997" s="42"/>
      <c r="DD997" s="42"/>
      <c r="DE997" s="42"/>
      <c r="DF997" s="42"/>
      <c r="DG997" s="42"/>
      <c r="DH997" s="42"/>
      <c r="DI997" s="42"/>
      <c r="DJ997" s="42"/>
      <c r="DK997" s="42"/>
      <c r="DL997" s="42"/>
      <c r="DM997" s="42"/>
      <c r="DN997" s="42"/>
      <c r="DO997" s="42"/>
      <c r="DP997" s="42"/>
      <c r="DQ997" s="42"/>
      <c r="DR997" s="42"/>
      <c r="DS997" s="42"/>
    </row>
    <row r="998" spans="1:123" x14ac:dyDescent="0.25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  <c r="CH998" s="42"/>
      <c r="CI998" s="42"/>
      <c r="CJ998" s="42"/>
      <c r="CK998" s="42"/>
      <c r="CL998" s="42"/>
      <c r="CM998" s="42"/>
      <c r="CN998" s="42"/>
      <c r="CO998" s="42"/>
      <c r="CP998" s="42"/>
      <c r="CQ998" s="42"/>
      <c r="CR998" s="42"/>
      <c r="CS998" s="42"/>
      <c r="CT998" s="42"/>
      <c r="CU998" s="42"/>
      <c r="CV998" s="42"/>
      <c r="CW998" s="42"/>
      <c r="CX998" s="42"/>
      <c r="CY998" s="42"/>
      <c r="CZ998" s="42"/>
      <c r="DA998" s="42"/>
      <c r="DB998" s="42"/>
      <c r="DC998" s="42"/>
      <c r="DD998" s="42"/>
      <c r="DE998" s="42"/>
      <c r="DF998" s="42"/>
      <c r="DG998" s="42"/>
      <c r="DH998" s="42"/>
      <c r="DI998" s="42"/>
      <c r="DJ998" s="42"/>
      <c r="DK998" s="42"/>
      <c r="DL998" s="42"/>
      <c r="DM998" s="42"/>
      <c r="DN998" s="42"/>
      <c r="DO998" s="42"/>
      <c r="DP998" s="42"/>
      <c r="DQ998" s="42"/>
      <c r="DR998" s="42"/>
      <c r="DS998" s="42"/>
    </row>
    <row r="999" spans="1:123" x14ac:dyDescent="0.25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  <c r="CH999" s="42"/>
      <c r="CI999" s="42"/>
      <c r="CJ999" s="42"/>
      <c r="CK999" s="42"/>
      <c r="CL999" s="42"/>
      <c r="CM999" s="42"/>
      <c r="CN999" s="42"/>
      <c r="CO999" s="42"/>
      <c r="CP999" s="42"/>
      <c r="CQ999" s="42"/>
      <c r="CR999" s="42"/>
      <c r="CS999" s="42"/>
      <c r="CT999" s="42"/>
      <c r="CU999" s="42"/>
      <c r="CV999" s="42"/>
      <c r="CW999" s="42"/>
      <c r="CX999" s="42"/>
      <c r="CY999" s="42"/>
      <c r="CZ999" s="42"/>
      <c r="DA999" s="42"/>
      <c r="DB999" s="42"/>
      <c r="DC999" s="42"/>
      <c r="DD999" s="42"/>
      <c r="DE999" s="42"/>
      <c r="DF999" s="42"/>
      <c r="DG999" s="42"/>
      <c r="DH999" s="42"/>
      <c r="DI999" s="42"/>
      <c r="DJ999" s="42"/>
      <c r="DK999" s="42"/>
      <c r="DL999" s="42"/>
      <c r="DM999" s="42"/>
      <c r="DN999" s="42"/>
      <c r="DO999" s="42"/>
      <c r="DP999" s="42"/>
      <c r="DQ999" s="42"/>
      <c r="DR999" s="42"/>
      <c r="DS999" s="42"/>
    </row>
    <row r="1000" spans="1:123" x14ac:dyDescent="0.25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  <c r="CH1000" s="42"/>
      <c r="CI1000" s="42"/>
      <c r="CJ1000" s="42"/>
      <c r="CK1000" s="42"/>
      <c r="CL1000" s="42"/>
      <c r="CM1000" s="42"/>
      <c r="CN1000" s="42"/>
      <c r="CO1000" s="42"/>
      <c r="CP1000" s="42"/>
      <c r="CQ1000" s="42"/>
      <c r="CR1000" s="42"/>
      <c r="CS1000" s="42"/>
      <c r="CT1000" s="42"/>
      <c r="CU1000" s="42"/>
      <c r="CV1000" s="42"/>
      <c r="CW1000" s="42"/>
      <c r="CX1000" s="42"/>
      <c r="CY1000" s="42"/>
      <c r="CZ1000" s="42"/>
      <c r="DA1000" s="42"/>
      <c r="DB1000" s="42"/>
      <c r="DC1000" s="42"/>
      <c r="DD1000" s="42"/>
      <c r="DE1000" s="42"/>
      <c r="DF1000" s="42"/>
      <c r="DG1000" s="42"/>
      <c r="DH1000" s="42"/>
      <c r="DI1000" s="42"/>
      <c r="DJ1000" s="42"/>
      <c r="DK1000" s="42"/>
      <c r="DL1000" s="42"/>
      <c r="DM1000" s="42"/>
      <c r="DN1000" s="42"/>
      <c r="DO1000" s="42"/>
      <c r="DP1000" s="42"/>
      <c r="DQ1000" s="42"/>
      <c r="DR1000" s="42"/>
      <c r="DS1000" s="42"/>
    </row>
    <row r="1001" spans="1:123" x14ac:dyDescent="0.25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  <c r="CH1001" s="42"/>
      <c r="CI1001" s="42"/>
      <c r="CJ1001" s="42"/>
      <c r="CK1001" s="42"/>
      <c r="CL1001" s="42"/>
      <c r="CM1001" s="42"/>
      <c r="CN1001" s="42"/>
      <c r="CO1001" s="42"/>
      <c r="CP1001" s="42"/>
      <c r="CQ1001" s="42"/>
      <c r="CR1001" s="42"/>
      <c r="CS1001" s="42"/>
      <c r="CT1001" s="42"/>
      <c r="CU1001" s="42"/>
      <c r="CV1001" s="42"/>
      <c r="CW1001" s="42"/>
      <c r="CX1001" s="42"/>
      <c r="CY1001" s="42"/>
      <c r="CZ1001" s="42"/>
      <c r="DA1001" s="42"/>
      <c r="DB1001" s="42"/>
      <c r="DC1001" s="42"/>
      <c r="DD1001" s="42"/>
      <c r="DE1001" s="42"/>
      <c r="DF1001" s="42"/>
      <c r="DG1001" s="42"/>
      <c r="DH1001" s="42"/>
      <c r="DI1001" s="42"/>
      <c r="DJ1001" s="42"/>
      <c r="DK1001" s="42"/>
      <c r="DL1001" s="42"/>
      <c r="DM1001" s="42"/>
      <c r="DN1001" s="42"/>
      <c r="DO1001" s="42"/>
      <c r="DP1001" s="42"/>
      <c r="DQ1001" s="42"/>
      <c r="DR1001" s="42"/>
      <c r="DS1001" s="42"/>
    </row>
    <row r="1002" spans="1:123" x14ac:dyDescent="0.25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  <c r="CH1002" s="42"/>
      <c r="CI1002" s="42"/>
      <c r="CJ1002" s="42"/>
      <c r="CK1002" s="42"/>
      <c r="CL1002" s="42"/>
      <c r="CM1002" s="42"/>
      <c r="CN1002" s="42"/>
      <c r="CO1002" s="42"/>
      <c r="CP1002" s="42"/>
      <c r="CQ1002" s="42"/>
      <c r="CR1002" s="42"/>
      <c r="CS1002" s="42"/>
      <c r="CT1002" s="42"/>
      <c r="CU1002" s="42"/>
      <c r="CV1002" s="42"/>
      <c r="CW1002" s="42"/>
      <c r="CX1002" s="42"/>
      <c r="CY1002" s="42"/>
      <c r="CZ1002" s="42"/>
      <c r="DA1002" s="42"/>
      <c r="DB1002" s="42"/>
      <c r="DC1002" s="42"/>
      <c r="DD1002" s="42"/>
      <c r="DE1002" s="42"/>
      <c r="DF1002" s="42"/>
      <c r="DG1002" s="42"/>
      <c r="DH1002" s="42"/>
      <c r="DI1002" s="42"/>
      <c r="DJ1002" s="42"/>
      <c r="DK1002" s="42"/>
      <c r="DL1002" s="42"/>
      <c r="DM1002" s="42"/>
      <c r="DN1002" s="42"/>
      <c r="DO1002" s="42"/>
      <c r="DP1002" s="42"/>
      <c r="DQ1002" s="42"/>
      <c r="DR1002" s="42"/>
      <c r="DS1002" s="42"/>
    </row>
    <row r="1003" spans="1:123" x14ac:dyDescent="0.25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  <c r="CH1003" s="42"/>
      <c r="CI1003" s="42"/>
      <c r="CJ1003" s="42"/>
      <c r="CK1003" s="42"/>
      <c r="CL1003" s="42"/>
      <c r="CM1003" s="42"/>
      <c r="CN1003" s="42"/>
      <c r="CO1003" s="42"/>
      <c r="CP1003" s="42"/>
      <c r="CQ1003" s="42"/>
      <c r="CR1003" s="42"/>
      <c r="CS1003" s="42"/>
      <c r="CT1003" s="42"/>
      <c r="CU1003" s="42"/>
      <c r="CV1003" s="42"/>
      <c r="CW1003" s="42"/>
      <c r="CX1003" s="42"/>
      <c r="CY1003" s="42"/>
      <c r="CZ1003" s="42"/>
      <c r="DA1003" s="42"/>
      <c r="DB1003" s="42"/>
      <c r="DC1003" s="42"/>
      <c r="DD1003" s="42"/>
      <c r="DE1003" s="42"/>
      <c r="DF1003" s="42"/>
      <c r="DG1003" s="42"/>
      <c r="DH1003" s="42"/>
      <c r="DI1003" s="42"/>
      <c r="DJ1003" s="42"/>
      <c r="DK1003" s="42"/>
      <c r="DL1003" s="42"/>
      <c r="DM1003" s="42"/>
      <c r="DN1003" s="42"/>
      <c r="DO1003" s="42"/>
      <c r="DP1003" s="42"/>
      <c r="DQ1003" s="42"/>
      <c r="DR1003" s="42"/>
      <c r="DS1003" s="42"/>
    </row>
    <row r="1004" spans="1:123" x14ac:dyDescent="0.25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  <c r="CH1004" s="42"/>
      <c r="CI1004" s="42"/>
      <c r="CJ1004" s="42"/>
      <c r="CK1004" s="42"/>
      <c r="CL1004" s="42"/>
      <c r="CM1004" s="42"/>
      <c r="CN1004" s="42"/>
      <c r="CO1004" s="42"/>
      <c r="CP1004" s="42"/>
      <c r="CQ1004" s="42"/>
      <c r="CR1004" s="42"/>
      <c r="CS1004" s="42"/>
      <c r="CT1004" s="42"/>
      <c r="CU1004" s="42"/>
      <c r="CV1004" s="42"/>
      <c r="CW1004" s="42"/>
      <c r="CX1004" s="42"/>
      <c r="CY1004" s="42"/>
      <c r="CZ1004" s="42"/>
      <c r="DA1004" s="42"/>
      <c r="DB1004" s="42"/>
      <c r="DC1004" s="42"/>
      <c r="DD1004" s="42"/>
      <c r="DE1004" s="42"/>
      <c r="DF1004" s="42"/>
      <c r="DG1004" s="42"/>
      <c r="DH1004" s="42"/>
      <c r="DI1004" s="42"/>
      <c r="DJ1004" s="42"/>
      <c r="DK1004" s="42"/>
      <c r="DL1004" s="42"/>
      <c r="DM1004" s="42"/>
      <c r="DN1004" s="42"/>
      <c r="DO1004" s="42"/>
      <c r="DP1004" s="42"/>
      <c r="DQ1004" s="42"/>
      <c r="DR1004" s="42"/>
      <c r="DS1004" s="42"/>
    </row>
    <row r="1005" spans="1:123" x14ac:dyDescent="0.25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  <c r="CH1005" s="42"/>
      <c r="CI1005" s="42"/>
      <c r="CJ1005" s="42"/>
      <c r="CK1005" s="42"/>
      <c r="CL1005" s="42"/>
      <c r="CM1005" s="42"/>
      <c r="CN1005" s="42"/>
      <c r="CO1005" s="42"/>
      <c r="CP1005" s="42"/>
      <c r="CQ1005" s="42"/>
      <c r="CR1005" s="42"/>
      <c r="CS1005" s="42"/>
      <c r="CT1005" s="42"/>
      <c r="CU1005" s="42"/>
      <c r="CV1005" s="42"/>
      <c r="CW1005" s="42"/>
      <c r="CX1005" s="42"/>
      <c r="CY1005" s="42"/>
      <c r="CZ1005" s="42"/>
      <c r="DA1005" s="42"/>
      <c r="DB1005" s="42"/>
      <c r="DC1005" s="42"/>
      <c r="DD1005" s="42"/>
      <c r="DE1005" s="42"/>
      <c r="DF1005" s="42"/>
      <c r="DG1005" s="42"/>
      <c r="DH1005" s="42"/>
      <c r="DI1005" s="42"/>
      <c r="DJ1005" s="42"/>
      <c r="DK1005" s="42"/>
      <c r="DL1005" s="42"/>
      <c r="DM1005" s="42"/>
      <c r="DN1005" s="42"/>
      <c r="DO1005" s="42"/>
      <c r="DP1005" s="42"/>
      <c r="DQ1005" s="42"/>
      <c r="DR1005" s="42"/>
      <c r="DS1005" s="42"/>
    </row>
    <row r="1006" spans="1:123" x14ac:dyDescent="0.25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  <c r="CH1006" s="42"/>
      <c r="CI1006" s="42"/>
      <c r="CJ1006" s="42"/>
      <c r="CK1006" s="42"/>
      <c r="CL1006" s="42"/>
      <c r="CM1006" s="42"/>
      <c r="CN1006" s="42"/>
      <c r="CO1006" s="42"/>
      <c r="CP1006" s="42"/>
      <c r="CQ1006" s="42"/>
      <c r="CR1006" s="42"/>
      <c r="CS1006" s="42"/>
      <c r="CT1006" s="42"/>
      <c r="CU1006" s="42"/>
      <c r="CV1006" s="42"/>
      <c r="CW1006" s="42"/>
      <c r="CX1006" s="42"/>
      <c r="CY1006" s="42"/>
      <c r="CZ1006" s="42"/>
      <c r="DA1006" s="42"/>
      <c r="DB1006" s="42"/>
      <c r="DC1006" s="42"/>
      <c r="DD1006" s="42"/>
      <c r="DE1006" s="42"/>
      <c r="DF1006" s="42"/>
      <c r="DG1006" s="42"/>
      <c r="DH1006" s="42"/>
      <c r="DI1006" s="42"/>
      <c r="DJ1006" s="42"/>
      <c r="DK1006" s="42"/>
      <c r="DL1006" s="42"/>
      <c r="DM1006" s="42"/>
      <c r="DN1006" s="42"/>
      <c r="DO1006" s="42"/>
      <c r="DP1006" s="42"/>
      <c r="DQ1006" s="42"/>
      <c r="DR1006" s="42"/>
      <c r="DS1006" s="42"/>
    </row>
    <row r="1007" spans="1:123" x14ac:dyDescent="0.25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  <c r="CH1007" s="42"/>
      <c r="CI1007" s="42"/>
      <c r="CJ1007" s="42"/>
      <c r="CK1007" s="42"/>
      <c r="CL1007" s="42"/>
      <c r="CM1007" s="42"/>
      <c r="CN1007" s="42"/>
      <c r="CO1007" s="42"/>
      <c r="CP1007" s="42"/>
      <c r="CQ1007" s="42"/>
      <c r="CR1007" s="42"/>
      <c r="CS1007" s="42"/>
      <c r="CT1007" s="42"/>
      <c r="CU1007" s="42"/>
      <c r="CV1007" s="42"/>
      <c r="CW1007" s="42"/>
      <c r="CX1007" s="42"/>
      <c r="CY1007" s="42"/>
      <c r="CZ1007" s="42"/>
      <c r="DA1007" s="42"/>
      <c r="DB1007" s="42"/>
      <c r="DC1007" s="42"/>
      <c r="DD1007" s="42"/>
      <c r="DE1007" s="42"/>
      <c r="DF1007" s="42"/>
      <c r="DG1007" s="42"/>
      <c r="DH1007" s="42"/>
      <c r="DI1007" s="42"/>
      <c r="DJ1007" s="42"/>
      <c r="DK1007" s="42"/>
      <c r="DL1007" s="42"/>
      <c r="DM1007" s="42"/>
      <c r="DN1007" s="42"/>
      <c r="DO1007" s="42"/>
      <c r="DP1007" s="42"/>
      <c r="DQ1007" s="42"/>
      <c r="DR1007" s="42"/>
      <c r="DS1007" s="42"/>
    </row>
    <row r="1008" spans="1:123" x14ac:dyDescent="0.25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  <c r="CH1008" s="42"/>
      <c r="CI1008" s="42"/>
      <c r="CJ1008" s="42"/>
      <c r="CK1008" s="42"/>
      <c r="CL1008" s="42"/>
      <c r="CM1008" s="42"/>
      <c r="CN1008" s="42"/>
      <c r="CO1008" s="42"/>
      <c r="CP1008" s="42"/>
      <c r="CQ1008" s="42"/>
      <c r="CR1008" s="42"/>
      <c r="CS1008" s="42"/>
      <c r="CT1008" s="42"/>
      <c r="CU1008" s="42"/>
      <c r="CV1008" s="42"/>
      <c r="CW1008" s="42"/>
      <c r="CX1008" s="42"/>
      <c r="CY1008" s="42"/>
      <c r="CZ1008" s="42"/>
      <c r="DA1008" s="42"/>
      <c r="DB1008" s="42"/>
      <c r="DC1008" s="42"/>
      <c r="DD1008" s="42"/>
      <c r="DE1008" s="42"/>
      <c r="DF1008" s="42"/>
      <c r="DG1008" s="42"/>
      <c r="DH1008" s="42"/>
      <c r="DI1008" s="42"/>
      <c r="DJ1008" s="42"/>
      <c r="DK1008" s="42"/>
      <c r="DL1008" s="42"/>
      <c r="DM1008" s="42"/>
      <c r="DN1008" s="42"/>
      <c r="DO1008" s="42"/>
      <c r="DP1008" s="42"/>
      <c r="DQ1008" s="42"/>
      <c r="DR1008" s="42"/>
      <c r="DS1008" s="42"/>
    </row>
    <row r="1009" spans="1:123" x14ac:dyDescent="0.25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  <c r="CH1009" s="42"/>
      <c r="CI1009" s="42"/>
      <c r="CJ1009" s="42"/>
      <c r="CK1009" s="42"/>
      <c r="CL1009" s="42"/>
      <c r="CM1009" s="42"/>
      <c r="CN1009" s="42"/>
      <c r="CO1009" s="42"/>
      <c r="CP1009" s="42"/>
      <c r="CQ1009" s="42"/>
      <c r="CR1009" s="42"/>
      <c r="CS1009" s="42"/>
      <c r="CT1009" s="42"/>
      <c r="CU1009" s="42"/>
      <c r="CV1009" s="42"/>
      <c r="CW1009" s="42"/>
      <c r="CX1009" s="42"/>
      <c r="CY1009" s="42"/>
      <c r="CZ1009" s="42"/>
      <c r="DA1009" s="42"/>
      <c r="DB1009" s="42"/>
      <c r="DC1009" s="42"/>
      <c r="DD1009" s="42"/>
      <c r="DE1009" s="42"/>
      <c r="DF1009" s="42"/>
      <c r="DG1009" s="42"/>
      <c r="DH1009" s="42"/>
      <c r="DI1009" s="42"/>
      <c r="DJ1009" s="42"/>
      <c r="DK1009" s="42"/>
      <c r="DL1009" s="42"/>
      <c r="DM1009" s="42"/>
      <c r="DN1009" s="42"/>
      <c r="DO1009" s="42"/>
      <c r="DP1009" s="42"/>
      <c r="DQ1009" s="42"/>
      <c r="DR1009" s="42"/>
      <c r="DS1009" s="42"/>
    </row>
    <row r="1010" spans="1:123" x14ac:dyDescent="0.25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  <c r="CH1010" s="42"/>
      <c r="CI1010" s="42"/>
      <c r="CJ1010" s="42"/>
      <c r="CK1010" s="42"/>
      <c r="CL1010" s="42"/>
      <c r="CM1010" s="42"/>
      <c r="CN1010" s="42"/>
      <c r="CO1010" s="42"/>
      <c r="CP1010" s="42"/>
      <c r="CQ1010" s="42"/>
      <c r="CR1010" s="42"/>
      <c r="CS1010" s="42"/>
      <c r="CT1010" s="42"/>
      <c r="CU1010" s="42"/>
      <c r="CV1010" s="42"/>
      <c r="CW1010" s="42"/>
      <c r="CX1010" s="42"/>
      <c r="CY1010" s="42"/>
      <c r="CZ1010" s="42"/>
      <c r="DA1010" s="42"/>
      <c r="DB1010" s="42"/>
      <c r="DC1010" s="42"/>
      <c r="DD1010" s="42"/>
      <c r="DE1010" s="42"/>
      <c r="DF1010" s="42"/>
      <c r="DG1010" s="42"/>
      <c r="DH1010" s="42"/>
      <c r="DI1010" s="42"/>
      <c r="DJ1010" s="42"/>
      <c r="DK1010" s="42"/>
      <c r="DL1010" s="42"/>
      <c r="DM1010" s="42"/>
      <c r="DN1010" s="42"/>
      <c r="DO1010" s="42"/>
      <c r="DP1010" s="42"/>
      <c r="DQ1010" s="42"/>
      <c r="DR1010" s="42"/>
      <c r="DS1010" s="42"/>
    </row>
    <row r="1011" spans="1:123" x14ac:dyDescent="0.25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  <c r="CH1011" s="42"/>
      <c r="CI1011" s="42"/>
      <c r="CJ1011" s="42"/>
      <c r="CK1011" s="42"/>
      <c r="CL1011" s="42"/>
      <c r="CM1011" s="42"/>
      <c r="CN1011" s="42"/>
      <c r="CO1011" s="42"/>
      <c r="CP1011" s="42"/>
      <c r="CQ1011" s="42"/>
      <c r="CR1011" s="42"/>
      <c r="CS1011" s="42"/>
      <c r="CT1011" s="42"/>
      <c r="CU1011" s="42"/>
      <c r="CV1011" s="42"/>
      <c r="CW1011" s="42"/>
      <c r="CX1011" s="42"/>
      <c r="CY1011" s="42"/>
      <c r="CZ1011" s="42"/>
      <c r="DA1011" s="42"/>
      <c r="DB1011" s="42"/>
      <c r="DC1011" s="42"/>
      <c r="DD1011" s="42"/>
      <c r="DE1011" s="42"/>
      <c r="DF1011" s="42"/>
      <c r="DG1011" s="42"/>
      <c r="DH1011" s="42"/>
      <c r="DI1011" s="42"/>
      <c r="DJ1011" s="42"/>
      <c r="DK1011" s="42"/>
      <c r="DL1011" s="42"/>
      <c r="DM1011" s="42"/>
      <c r="DN1011" s="42"/>
      <c r="DO1011" s="42"/>
      <c r="DP1011" s="42"/>
      <c r="DQ1011" s="42"/>
      <c r="DR1011" s="42"/>
      <c r="DS1011" s="42"/>
    </row>
    <row r="1012" spans="1:123" x14ac:dyDescent="0.25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  <c r="CH1012" s="42"/>
      <c r="CI1012" s="42"/>
      <c r="CJ1012" s="42"/>
      <c r="CK1012" s="42"/>
      <c r="CL1012" s="42"/>
      <c r="CM1012" s="42"/>
      <c r="CN1012" s="42"/>
      <c r="CO1012" s="42"/>
      <c r="CP1012" s="42"/>
      <c r="CQ1012" s="42"/>
      <c r="CR1012" s="42"/>
      <c r="CS1012" s="42"/>
      <c r="CT1012" s="42"/>
      <c r="CU1012" s="42"/>
      <c r="CV1012" s="42"/>
      <c r="CW1012" s="42"/>
      <c r="CX1012" s="42"/>
      <c r="CY1012" s="42"/>
      <c r="CZ1012" s="42"/>
      <c r="DA1012" s="42"/>
      <c r="DB1012" s="42"/>
      <c r="DC1012" s="42"/>
      <c r="DD1012" s="42"/>
      <c r="DE1012" s="42"/>
      <c r="DF1012" s="42"/>
      <c r="DG1012" s="42"/>
      <c r="DH1012" s="42"/>
      <c r="DI1012" s="42"/>
      <c r="DJ1012" s="42"/>
      <c r="DK1012" s="42"/>
      <c r="DL1012" s="42"/>
      <c r="DM1012" s="42"/>
      <c r="DN1012" s="42"/>
      <c r="DO1012" s="42"/>
      <c r="DP1012" s="42"/>
      <c r="DQ1012" s="42"/>
      <c r="DR1012" s="42"/>
      <c r="DS1012" s="42"/>
    </row>
    <row r="1013" spans="1:123" x14ac:dyDescent="0.25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  <c r="CH1013" s="42"/>
      <c r="CI1013" s="42"/>
      <c r="CJ1013" s="42"/>
      <c r="CK1013" s="42"/>
      <c r="CL1013" s="42"/>
      <c r="CM1013" s="42"/>
      <c r="CN1013" s="42"/>
      <c r="CO1013" s="42"/>
      <c r="CP1013" s="42"/>
      <c r="CQ1013" s="42"/>
      <c r="CR1013" s="42"/>
      <c r="CS1013" s="42"/>
      <c r="CT1013" s="42"/>
      <c r="CU1013" s="42"/>
      <c r="CV1013" s="42"/>
      <c r="CW1013" s="42"/>
      <c r="CX1013" s="42"/>
      <c r="CY1013" s="42"/>
      <c r="CZ1013" s="42"/>
      <c r="DA1013" s="42"/>
      <c r="DB1013" s="42"/>
      <c r="DC1013" s="42"/>
      <c r="DD1013" s="42"/>
      <c r="DE1013" s="42"/>
      <c r="DF1013" s="42"/>
      <c r="DG1013" s="42"/>
      <c r="DH1013" s="42"/>
      <c r="DI1013" s="42"/>
      <c r="DJ1013" s="42"/>
      <c r="DK1013" s="42"/>
      <c r="DL1013" s="42"/>
      <c r="DM1013" s="42"/>
      <c r="DN1013" s="42"/>
      <c r="DO1013" s="42"/>
      <c r="DP1013" s="42"/>
      <c r="DQ1013" s="42"/>
      <c r="DR1013" s="42"/>
      <c r="DS1013" s="42"/>
    </row>
    <row r="1014" spans="1:123" x14ac:dyDescent="0.25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  <c r="CH1014" s="42"/>
      <c r="CI1014" s="42"/>
      <c r="CJ1014" s="42"/>
      <c r="CK1014" s="42"/>
      <c r="CL1014" s="42"/>
      <c r="CM1014" s="42"/>
      <c r="CN1014" s="42"/>
      <c r="CO1014" s="42"/>
      <c r="CP1014" s="42"/>
      <c r="CQ1014" s="42"/>
      <c r="CR1014" s="42"/>
      <c r="CS1014" s="42"/>
      <c r="CT1014" s="42"/>
      <c r="CU1014" s="42"/>
      <c r="CV1014" s="42"/>
      <c r="CW1014" s="42"/>
      <c r="CX1014" s="42"/>
      <c r="CY1014" s="42"/>
      <c r="CZ1014" s="42"/>
      <c r="DA1014" s="42"/>
      <c r="DB1014" s="42"/>
      <c r="DC1014" s="42"/>
      <c r="DD1014" s="42"/>
      <c r="DE1014" s="42"/>
      <c r="DF1014" s="42"/>
      <c r="DG1014" s="42"/>
      <c r="DH1014" s="42"/>
      <c r="DI1014" s="42"/>
      <c r="DJ1014" s="42"/>
      <c r="DK1014" s="42"/>
      <c r="DL1014" s="42"/>
      <c r="DM1014" s="42"/>
      <c r="DN1014" s="42"/>
      <c r="DO1014" s="42"/>
      <c r="DP1014" s="42"/>
      <c r="DQ1014" s="42"/>
      <c r="DR1014" s="42"/>
      <c r="DS1014" s="42"/>
    </row>
    <row r="1015" spans="1:123" x14ac:dyDescent="0.25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  <c r="CH1015" s="42"/>
      <c r="CI1015" s="42"/>
      <c r="CJ1015" s="42"/>
      <c r="CK1015" s="42"/>
      <c r="CL1015" s="42"/>
      <c r="CM1015" s="42"/>
      <c r="CN1015" s="42"/>
      <c r="CO1015" s="42"/>
      <c r="CP1015" s="42"/>
      <c r="CQ1015" s="42"/>
      <c r="CR1015" s="42"/>
      <c r="CS1015" s="42"/>
      <c r="CT1015" s="42"/>
      <c r="CU1015" s="42"/>
      <c r="CV1015" s="42"/>
      <c r="CW1015" s="42"/>
      <c r="CX1015" s="42"/>
      <c r="CY1015" s="42"/>
      <c r="CZ1015" s="42"/>
      <c r="DA1015" s="42"/>
      <c r="DB1015" s="42"/>
      <c r="DC1015" s="42"/>
      <c r="DD1015" s="42"/>
      <c r="DE1015" s="42"/>
      <c r="DF1015" s="42"/>
      <c r="DG1015" s="42"/>
      <c r="DH1015" s="42"/>
      <c r="DI1015" s="42"/>
      <c r="DJ1015" s="42"/>
      <c r="DK1015" s="42"/>
      <c r="DL1015" s="42"/>
      <c r="DM1015" s="42"/>
      <c r="DN1015" s="42"/>
      <c r="DO1015" s="42"/>
      <c r="DP1015" s="42"/>
      <c r="DQ1015" s="42"/>
      <c r="DR1015" s="42"/>
      <c r="DS1015" s="42"/>
    </row>
    <row r="1016" spans="1:123" x14ac:dyDescent="0.25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  <c r="CH1016" s="42"/>
      <c r="CI1016" s="42"/>
      <c r="CJ1016" s="42"/>
      <c r="CK1016" s="42"/>
      <c r="CL1016" s="42"/>
      <c r="CM1016" s="42"/>
      <c r="CN1016" s="42"/>
      <c r="CO1016" s="42"/>
      <c r="CP1016" s="42"/>
      <c r="CQ1016" s="42"/>
      <c r="CR1016" s="42"/>
      <c r="CS1016" s="42"/>
      <c r="CT1016" s="42"/>
      <c r="CU1016" s="42"/>
      <c r="CV1016" s="42"/>
      <c r="CW1016" s="42"/>
      <c r="CX1016" s="42"/>
      <c r="CY1016" s="42"/>
      <c r="CZ1016" s="42"/>
      <c r="DA1016" s="42"/>
      <c r="DB1016" s="42"/>
      <c r="DC1016" s="42"/>
      <c r="DD1016" s="42"/>
      <c r="DE1016" s="42"/>
      <c r="DF1016" s="42"/>
      <c r="DG1016" s="42"/>
      <c r="DH1016" s="42"/>
      <c r="DI1016" s="42"/>
      <c r="DJ1016" s="42"/>
      <c r="DK1016" s="42"/>
      <c r="DL1016" s="42"/>
      <c r="DM1016" s="42"/>
      <c r="DN1016" s="42"/>
      <c r="DO1016" s="42"/>
      <c r="DP1016" s="42"/>
      <c r="DQ1016" s="42"/>
      <c r="DR1016" s="42"/>
      <c r="DS1016" s="42"/>
    </row>
    <row r="1017" spans="1:123" x14ac:dyDescent="0.25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  <c r="CH1017" s="42"/>
      <c r="CI1017" s="42"/>
      <c r="CJ1017" s="42"/>
      <c r="CK1017" s="42"/>
      <c r="CL1017" s="42"/>
      <c r="CM1017" s="42"/>
      <c r="CN1017" s="42"/>
      <c r="CO1017" s="42"/>
      <c r="CP1017" s="42"/>
      <c r="CQ1017" s="42"/>
      <c r="CR1017" s="42"/>
      <c r="CS1017" s="42"/>
      <c r="CT1017" s="42"/>
      <c r="CU1017" s="42"/>
      <c r="CV1017" s="42"/>
      <c r="CW1017" s="42"/>
      <c r="CX1017" s="42"/>
      <c r="CY1017" s="42"/>
      <c r="CZ1017" s="42"/>
      <c r="DA1017" s="42"/>
      <c r="DB1017" s="42"/>
      <c r="DC1017" s="42"/>
      <c r="DD1017" s="42"/>
      <c r="DE1017" s="42"/>
      <c r="DF1017" s="42"/>
      <c r="DG1017" s="42"/>
      <c r="DH1017" s="42"/>
      <c r="DI1017" s="42"/>
      <c r="DJ1017" s="42"/>
      <c r="DK1017" s="42"/>
      <c r="DL1017" s="42"/>
      <c r="DM1017" s="42"/>
      <c r="DN1017" s="42"/>
      <c r="DO1017" s="42"/>
      <c r="DP1017" s="42"/>
      <c r="DQ1017" s="42"/>
      <c r="DR1017" s="42"/>
      <c r="DS1017" s="42"/>
    </row>
    <row r="1018" spans="1:123" x14ac:dyDescent="0.25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  <c r="CH1018" s="42"/>
      <c r="CI1018" s="42"/>
      <c r="CJ1018" s="42"/>
      <c r="CK1018" s="42"/>
      <c r="CL1018" s="42"/>
      <c r="CM1018" s="42"/>
      <c r="CN1018" s="42"/>
      <c r="CO1018" s="42"/>
      <c r="CP1018" s="42"/>
      <c r="CQ1018" s="42"/>
      <c r="CR1018" s="42"/>
      <c r="CS1018" s="42"/>
      <c r="CT1018" s="42"/>
      <c r="CU1018" s="42"/>
      <c r="CV1018" s="42"/>
      <c r="CW1018" s="42"/>
      <c r="CX1018" s="42"/>
      <c r="CY1018" s="42"/>
      <c r="CZ1018" s="42"/>
      <c r="DA1018" s="42"/>
      <c r="DB1018" s="42"/>
      <c r="DC1018" s="42"/>
      <c r="DD1018" s="42"/>
      <c r="DE1018" s="42"/>
      <c r="DF1018" s="42"/>
      <c r="DG1018" s="42"/>
      <c r="DH1018" s="42"/>
      <c r="DI1018" s="42"/>
      <c r="DJ1018" s="42"/>
      <c r="DK1018" s="42"/>
      <c r="DL1018" s="42"/>
      <c r="DM1018" s="42"/>
      <c r="DN1018" s="42"/>
      <c r="DO1018" s="42"/>
      <c r="DP1018" s="42"/>
      <c r="DQ1018" s="42"/>
      <c r="DR1018" s="42"/>
      <c r="DS1018" s="42"/>
    </row>
    <row r="1019" spans="1:123" x14ac:dyDescent="0.25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  <c r="CH1019" s="42"/>
      <c r="CI1019" s="42"/>
      <c r="CJ1019" s="42"/>
      <c r="CK1019" s="42"/>
      <c r="CL1019" s="42"/>
      <c r="CM1019" s="42"/>
      <c r="CN1019" s="42"/>
      <c r="CO1019" s="42"/>
      <c r="CP1019" s="42"/>
      <c r="CQ1019" s="42"/>
      <c r="CR1019" s="42"/>
      <c r="CS1019" s="42"/>
      <c r="CT1019" s="42"/>
      <c r="CU1019" s="42"/>
      <c r="CV1019" s="42"/>
      <c r="CW1019" s="42"/>
      <c r="CX1019" s="42"/>
      <c r="CY1019" s="42"/>
      <c r="CZ1019" s="42"/>
      <c r="DA1019" s="42"/>
      <c r="DB1019" s="42"/>
      <c r="DC1019" s="42"/>
      <c r="DD1019" s="42"/>
      <c r="DE1019" s="42"/>
      <c r="DF1019" s="42"/>
      <c r="DG1019" s="42"/>
      <c r="DH1019" s="42"/>
      <c r="DI1019" s="42"/>
      <c r="DJ1019" s="42"/>
      <c r="DK1019" s="42"/>
      <c r="DL1019" s="42"/>
      <c r="DM1019" s="42"/>
      <c r="DN1019" s="42"/>
      <c r="DO1019" s="42"/>
      <c r="DP1019" s="42"/>
      <c r="DQ1019" s="42"/>
      <c r="DR1019" s="42"/>
      <c r="DS1019" s="42"/>
    </row>
    <row r="1020" spans="1:123" x14ac:dyDescent="0.25">
      <c r="A1020" s="42"/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  <c r="CH1020" s="42"/>
      <c r="CI1020" s="42"/>
      <c r="CJ1020" s="42"/>
      <c r="CK1020" s="42"/>
      <c r="CL1020" s="42"/>
      <c r="CM1020" s="42"/>
      <c r="CN1020" s="42"/>
      <c r="CO1020" s="42"/>
      <c r="CP1020" s="42"/>
      <c r="CQ1020" s="42"/>
      <c r="CR1020" s="42"/>
      <c r="CS1020" s="42"/>
      <c r="CT1020" s="42"/>
      <c r="CU1020" s="42"/>
      <c r="CV1020" s="42"/>
      <c r="CW1020" s="42"/>
      <c r="CX1020" s="42"/>
      <c r="CY1020" s="42"/>
      <c r="CZ1020" s="42"/>
      <c r="DA1020" s="42"/>
      <c r="DB1020" s="42"/>
      <c r="DC1020" s="42"/>
      <c r="DD1020" s="42"/>
      <c r="DE1020" s="42"/>
      <c r="DF1020" s="42"/>
      <c r="DG1020" s="42"/>
      <c r="DH1020" s="42"/>
      <c r="DI1020" s="42"/>
      <c r="DJ1020" s="42"/>
      <c r="DK1020" s="42"/>
      <c r="DL1020" s="42"/>
      <c r="DM1020" s="42"/>
      <c r="DN1020" s="42"/>
      <c r="DO1020" s="42"/>
      <c r="DP1020" s="42"/>
      <c r="DQ1020" s="42"/>
      <c r="DR1020" s="42"/>
      <c r="DS1020" s="42"/>
    </row>
    <row r="1021" spans="1:123" x14ac:dyDescent="0.25">
      <c r="A1021" s="42"/>
      <c r="B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  <c r="CH1021" s="42"/>
      <c r="CI1021" s="42"/>
      <c r="CJ1021" s="42"/>
      <c r="CK1021" s="42"/>
      <c r="CL1021" s="42"/>
      <c r="CM1021" s="42"/>
      <c r="CN1021" s="42"/>
      <c r="CO1021" s="42"/>
      <c r="CP1021" s="42"/>
      <c r="CQ1021" s="42"/>
      <c r="CR1021" s="42"/>
      <c r="CS1021" s="42"/>
      <c r="CT1021" s="42"/>
      <c r="CU1021" s="42"/>
      <c r="CV1021" s="42"/>
      <c r="CW1021" s="42"/>
      <c r="CX1021" s="42"/>
      <c r="CY1021" s="42"/>
      <c r="CZ1021" s="42"/>
      <c r="DA1021" s="42"/>
      <c r="DB1021" s="42"/>
      <c r="DC1021" s="42"/>
      <c r="DD1021" s="42"/>
      <c r="DE1021" s="42"/>
      <c r="DF1021" s="42"/>
      <c r="DG1021" s="42"/>
      <c r="DH1021" s="42"/>
      <c r="DI1021" s="42"/>
      <c r="DJ1021" s="42"/>
      <c r="DK1021" s="42"/>
      <c r="DL1021" s="42"/>
      <c r="DM1021" s="42"/>
      <c r="DN1021" s="42"/>
      <c r="DO1021" s="42"/>
      <c r="DP1021" s="42"/>
      <c r="DQ1021" s="42"/>
      <c r="DR1021" s="42"/>
      <c r="DS1021" s="42"/>
    </row>
    <row r="1022" spans="1:123" x14ac:dyDescent="0.25">
      <c r="A1022" s="42"/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  <c r="CH1022" s="42"/>
      <c r="CI1022" s="42"/>
      <c r="CJ1022" s="42"/>
      <c r="CK1022" s="42"/>
      <c r="CL1022" s="42"/>
      <c r="CM1022" s="42"/>
      <c r="CN1022" s="42"/>
      <c r="CO1022" s="42"/>
      <c r="CP1022" s="42"/>
      <c r="CQ1022" s="42"/>
      <c r="CR1022" s="42"/>
      <c r="CS1022" s="42"/>
      <c r="CT1022" s="42"/>
      <c r="CU1022" s="42"/>
      <c r="CV1022" s="42"/>
      <c r="CW1022" s="42"/>
      <c r="CX1022" s="42"/>
      <c r="CY1022" s="42"/>
      <c r="CZ1022" s="42"/>
      <c r="DA1022" s="42"/>
      <c r="DB1022" s="42"/>
      <c r="DC1022" s="42"/>
      <c r="DD1022" s="42"/>
      <c r="DE1022" s="42"/>
      <c r="DF1022" s="42"/>
      <c r="DG1022" s="42"/>
      <c r="DH1022" s="42"/>
      <c r="DI1022" s="42"/>
      <c r="DJ1022" s="42"/>
      <c r="DK1022" s="42"/>
      <c r="DL1022" s="42"/>
      <c r="DM1022" s="42"/>
      <c r="DN1022" s="42"/>
      <c r="DO1022" s="42"/>
      <c r="DP1022" s="42"/>
      <c r="DQ1022" s="42"/>
      <c r="DR1022" s="42"/>
      <c r="DS1022" s="42"/>
    </row>
    <row r="1023" spans="1:123" x14ac:dyDescent="0.25">
      <c r="A1023" s="42"/>
      <c r="B1023" s="42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  <c r="CH1023" s="42"/>
      <c r="CI1023" s="42"/>
      <c r="CJ1023" s="42"/>
      <c r="CK1023" s="42"/>
      <c r="CL1023" s="42"/>
      <c r="CM1023" s="42"/>
      <c r="CN1023" s="42"/>
      <c r="CO1023" s="42"/>
      <c r="CP1023" s="42"/>
      <c r="CQ1023" s="42"/>
      <c r="CR1023" s="42"/>
      <c r="CS1023" s="42"/>
      <c r="CT1023" s="42"/>
      <c r="CU1023" s="42"/>
      <c r="CV1023" s="42"/>
      <c r="CW1023" s="42"/>
      <c r="CX1023" s="42"/>
      <c r="CY1023" s="42"/>
      <c r="CZ1023" s="42"/>
      <c r="DA1023" s="42"/>
      <c r="DB1023" s="42"/>
      <c r="DC1023" s="42"/>
      <c r="DD1023" s="42"/>
      <c r="DE1023" s="42"/>
      <c r="DF1023" s="42"/>
      <c r="DG1023" s="42"/>
      <c r="DH1023" s="42"/>
      <c r="DI1023" s="42"/>
      <c r="DJ1023" s="42"/>
      <c r="DK1023" s="42"/>
      <c r="DL1023" s="42"/>
      <c r="DM1023" s="42"/>
      <c r="DN1023" s="42"/>
      <c r="DO1023" s="42"/>
      <c r="DP1023" s="42"/>
      <c r="DQ1023" s="42"/>
      <c r="DR1023" s="42"/>
      <c r="DS1023" s="42"/>
    </row>
    <row r="1024" spans="1:123" x14ac:dyDescent="0.25">
      <c r="A1024" s="42"/>
      <c r="B1024" s="42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  <c r="CH1024" s="42"/>
      <c r="CI1024" s="42"/>
      <c r="CJ1024" s="42"/>
      <c r="CK1024" s="42"/>
      <c r="CL1024" s="42"/>
      <c r="CM1024" s="42"/>
      <c r="CN1024" s="42"/>
      <c r="CO1024" s="42"/>
      <c r="CP1024" s="42"/>
      <c r="CQ1024" s="42"/>
      <c r="CR1024" s="42"/>
      <c r="CS1024" s="42"/>
      <c r="CT1024" s="42"/>
      <c r="CU1024" s="42"/>
      <c r="CV1024" s="42"/>
      <c r="CW1024" s="42"/>
      <c r="CX1024" s="42"/>
      <c r="CY1024" s="42"/>
      <c r="CZ1024" s="42"/>
      <c r="DA1024" s="42"/>
      <c r="DB1024" s="42"/>
      <c r="DC1024" s="42"/>
      <c r="DD1024" s="42"/>
      <c r="DE1024" s="42"/>
      <c r="DF1024" s="42"/>
      <c r="DG1024" s="42"/>
      <c r="DH1024" s="42"/>
      <c r="DI1024" s="42"/>
      <c r="DJ1024" s="42"/>
      <c r="DK1024" s="42"/>
      <c r="DL1024" s="42"/>
      <c r="DM1024" s="42"/>
      <c r="DN1024" s="42"/>
      <c r="DO1024" s="42"/>
      <c r="DP1024" s="42"/>
      <c r="DQ1024" s="42"/>
      <c r="DR1024" s="42"/>
      <c r="DS1024" s="42"/>
    </row>
    <row r="1025" spans="1:123" x14ac:dyDescent="0.25">
      <c r="A1025" s="42"/>
      <c r="B1025" s="42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  <c r="CH1025" s="42"/>
      <c r="CI1025" s="42"/>
      <c r="CJ1025" s="42"/>
      <c r="CK1025" s="42"/>
      <c r="CL1025" s="42"/>
      <c r="CM1025" s="42"/>
      <c r="CN1025" s="42"/>
      <c r="CO1025" s="42"/>
      <c r="CP1025" s="42"/>
      <c r="CQ1025" s="42"/>
      <c r="CR1025" s="42"/>
      <c r="CS1025" s="42"/>
      <c r="CT1025" s="42"/>
      <c r="CU1025" s="42"/>
      <c r="CV1025" s="42"/>
      <c r="CW1025" s="42"/>
      <c r="CX1025" s="42"/>
      <c r="CY1025" s="42"/>
      <c r="CZ1025" s="42"/>
      <c r="DA1025" s="42"/>
      <c r="DB1025" s="42"/>
      <c r="DC1025" s="42"/>
      <c r="DD1025" s="42"/>
      <c r="DE1025" s="42"/>
      <c r="DF1025" s="42"/>
      <c r="DG1025" s="42"/>
      <c r="DH1025" s="42"/>
      <c r="DI1025" s="42"/>
      <c r="DJ1025" s="42"/>
      <c r="DK1025" s="42"/>
      <c r="DL1025" s="42"/>
      <c r="DM1025" s="42"/>
      <c r="DN1025" s="42"/>
      <c r="DO1025" s="42"/>
      <c r="DP1025" s="42"/>
      <c r="DQ1025" s="42"/>
      <c r="DR1025" s="42"/>
      <c r="DS1025" s="42"/>
    </row>
    <row r="1026" spans="1:123" x14ac:dyDescent="0.25">
      <c r="A1026" s="42"/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  <c r="CH1026" s="42"/>
      <c r="CI1026" s="42"/>
      <c r="CJ1026" s="42"/>
      <c r="CK1026" s="42"/>
      <c r="CL1026" s="42"/>
      <c r="CM1026" s="42"/>
      <c r="CN1026" s="42"/>
      <c r="CO1026" s="42"/>
      <c r="CP1026" s="42"/>
      <c r="CQ1026" s="42"/>
      <c r="CR1026" s="42"/>
      <c r="CS1026" s="42"/>
      <c r="CT1026" s="42"/>
      <c r="CU1026" s="42"/>
      <c r="CV1026" s="42"/>
      <c r="CW1026" s="42"/>
      <c r="CX1026" s="42"/>
      <c r="CY1026" s="42"/>
      <c r="CZ1026" s="42"/>
      <c r="DA1026" s="42"/>
      <c r="DB1026" s="42"/>
      <c r="DC1026" s="42"/>
      <c r="DD1026" s="42"/>
      <c r="DE1026" s="42"/>
      <c r="DF1026" s="42"/>
      <c r="DG1026" s="42"/>
      <c r="DH1026" s="42"/>
      <c r="DI1026" s="42"/>
      <c r="DJ1026" s="42"/>
      <c r="DK1026" s="42"/>
      <c r="DL1026" s="42"/>
      <c r="DM1026" s="42"/>
      <c r="DN1026" s="42"/>
      <c r="DO1026" s="42"/>
      <c r="DP1026" s="42"/>
      <c r="DQ1026" s="42"/>
      <c r="DR1026" s="42"/>
      <c r="DS1026" s="42"/>
    </row>
    <row r="1027" spans="1:123" x14ac:dyDescent="0.25">
      <c r="A1027" s="42"/>
      <c r="B1027" s="42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  <c r="CH1027" s="42"/>
      <c r="CI1027" s="42"/>
      <c r="CJ1027" s="42"/>
      <c r="CK1027" s="42"/>
      <c r="CL1027" s="42"/>
      <c r="CM1027" s="42"/>
      <c r="CN1027" s="42"/>
      <c r="CO1027" s="42"/>
      <c r="CP1027" s="42"/>
      <c r="CQ1027" s="42"/>
      <c r="CR1027" s="42"/>
      <c r="CS1027" s="42"/>
      <c r="CT1027" s="42"/>
      <c r="CU1027" s="42"/>
      <c r="CV1027" s="42"/>
      <c r="CW1027" s="42"/>
      <c r="CX1027" s="42"/>
      <c r="CY1027" s="42"/>
      <c r="CZ1027" s="42"/>
      <c r="DA1027" s="42"/>
      <c r="DB1027" s="42"/>
      <c r="DC1027" s="42"/>
      <c r="DD1027" s="42"/>
      <c r="DE1027" s="42"/>
      <c r="DF1027" s="42"/>
      <c r="DG1027" s="42"/>
      <c r="DH1027" s="42"/>
      <c r="DI1027" s="42"/>
      <c r="DJ1027" s="42"/>
      <c r="DK1027" s="42"/>
      <c r="DL1027" s="42"/>
      <c r="DM1027" s="42"/>
      <c r="DN1027" s="42"/>
      <c r="DO1027" s="42"/>
      <c r="DP1027" s="42"/>
      <c r="DQ1027" s="42"/>
      <c r="DR1027" s="42"/>
      <c r="DS1027" s="42"/>
    </row>
    <row r="1028" spans="1:123" x14ac:dyDescent="0.25">
      <c r="A1028" s="42"/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  <c r="CH1028" s="42"/>
      <c r="CI1028" s="42"/>
      <c r="CJ1028" s="42"/>
      <c r="CK1028" s="42"/>
      <c r="CL1028" s="42"/>
      <c r="CM1028" s="42"/>
      <c r="CN1028" s="42"/>
      <c r="CO1028" s="42"/>
      <c r="CP1028" s="42"/>
      <c r="CQ1028" s="42"/>
      <c r="CR1028" s="42"/>
      <c r="CS1028" s="42"/>
      <c r="CT1028" s="42"/>
      <c r="CU1028" s="42"/>
      <c r="CV1028" s="42"/>
      <c r="CW1028" s="42"/>
      <c r="CX1028" s="42"/>
      <c r="CY1028" s="42"/>
      <c r="CZ1028" s="42"/>
      <c r="DA1028" s="42"/>
      <c r="DB1028" s="42"/>
      <c r="DC1028" s="42"/>
      <c r="DD1028" s="42"/>
      <c r="DE1028" s="42"/>
      <c r="DF1028" s="42"/>
      <c r="DG1028" s="42"/>
      <c r="DH1028" s="42"/>
      <c r="DI1028" s="42"/>
      <c r="DJ1028" s="42"/>
      <c r="DK1028" s="42"/>
      <c r="DL1028" s="42"/>
      <c r="DM1028" s="42"/>
      <c r="DN1028" s="42"/>
      <c r="DO1028" s="42"/>
      <c r="DP1028" s="42"/>
      <c r="DQ1028" s="42"/>
      <c r="DR1028" s="42"/>
      <c r="DS1028" s="42"/>
    </row>
    <row r="1029" spans="1:123" x14ac:dyDescent="0.25">
      <c r="A1029" s="42"/>
      <c r="B1029" s="42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  <c r="CH1029" s="42"/>
      <c r="CI1029" s="42"/>
      <c r="CJ1029" s="42"/>
      <c r="CK1029" s="42"/>
      <c r="CL1029" s="42"/>
      <c r="CM1029" s="42"/>
      <c r="CN1029" s="42"/>
      <c r="CO1029" s="42"/>
      <c r="CP1029" s="42"/>
      <c r="CQ1029" s="42"/>
      <c r="CR1029" s="42"/>
      <c r="CS1029" s="42"/>
      <c r="CT1029" s="42"/>
      <c r="CU1029" s="42"/>
      <c r="CV1029" s="42"/>
      <c r="CW1029" s="42"/>
      <c r="CX1029" s="42"/>
      <c r="CY1029" s="42"/>
      <c r="CZ1029" s="42"/>
      <c r="DA1029" s="42"/>
      <c r="DB1029" s="42"/>
      <c r="DC1029" s="42"/>
      <c r="DD1029" s="42"/>
      <c r="DE1029" s="42"/>
      <c r="DF1029" s="42"/>
      <c r="DG1029" s="42"/>
      <c r="DH1029" s="42"/>
      <c r="DI1029" s="42"/>
      <c r="DJ1029" s="42"/>
      <c r="DK1029" s="42"/>
      <c r="DL1029" s="42"/>
      <c r="DM1029" s="42"/>
      <c r="DN1029" s="42"/>
      <c r="DO1029" s="42"/>
      <c r="DP1029" s="42"/>
      <c r="DQ1029" s="42"/>
      <c r="DR1029" s="42"/>
      <c r="DS1029" s="42"/>
    </row>
    <row r="1030" spans="1:123" x14ac:dyDescent="0.25">
      <c r="A1030" s="42"/>
      <c r="B1030" s="42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  <c r="CH1030" s="42"/>
      <c r="CI1030" s="42"/>
      <c r="CJ1030" s="42"/>
      <c r="CK1030" s="42"/>
      <c r="CL1030" s="42"/>
      <c r="CM1030" s="42"/>
      <c r="CN1030" s="42"/>
      <c r="CO1030" s="42"/>
      <c r="CP1030" s="42"/>
      <c r="CQ1030" s="42"/>
      <c r="CR1030" s="42"/>
      <c r="CS1030" s="42"/>
      <c r="CT1030" s="42"/>
      <c r="CU1030" s="42"/>
      <c r="CV1030" s="42"/>
      <c r="CW1030" s="42"/>
      <c r="CX1030" s="42"/>
      <c r="CY1030" s="42"/>
      <c r="CZ1030" s="42"/>
      <c r="DA1030" s="42"/>
      <c r="DB1030" s="42"/>
      <c r="DC1030" s="42"/>
      <c r="DD1030" s="42"/>
      <c r="DE1030" s="42"/>
      <c r="DF1030" s="42"/>
      <c r="DG1030" s="42"/>
      <c r="DH1030" s="42"/>
      <c r="DI1030" s="42"/>
      <c r="DJ1030" s="42"/>
      <c r="DK1030" s="42"/>
      <c r="DL1030" s="42"/>
      <c r="DM1030" s="42"/>
      <c r="DN1030" s="42"/>
      <c r="DO1030" s="42"/>
      <c r="DP1030" s="42"/>
      <c r="DQ1030" s="42"/>
      <c r="DR1030" s="42"/>
      <c r="DS1030" s="42"/>
    </row>
    <row r="1031" spans="1:123" x14ac:dyDescent="0.25">
      <c r="A1031" s="42"/>
      <c r="B1031" s="42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  <c r="CH1031" s="42"/>
      <c r="CI1031" s="42"/>
      <c r="CJ1031" s="42"/>
      <c r="CK1031" s="42"/>
      <c r="CL1031" s="42"/>
      <c r="CM1031" s="42"/>
      <c r="CN1031" s="42"/>
      <c r="CO1031" s="42"/>
      <c r="CP1031" s="42"/>
      <c r="CQ1031" s="42"/>
      <c r="CR1031" s="42"/>
      <c r="CS1031" s="42"/>
      <c r="CT1031" s="42"/>
      <c r="CU1031" s="42"/>
      <c r="CV1031" s="42"/>
      <c r="CW1031" s="42"/>
      <c r="CX1031" s="42"/>
      <c r="CY1031" s="42"/>
      <c r="CZ1031" s="42"/>
      <c r="DA1031" s="42"/>
      <c r="DB1031" s="42"/>
      <c r="DC1031" s="42"/>
      <c r="DD1031" s="42"/>
      <c r="DE1031" s="42"/>
      <c r="DF1031" s="42"/>
      <c r="DG1031" s="42"/>
      <c r="DH1031" s="42"/>
      <c r="DI1031" s="42"/>
      <c r="DJ1031" s="42"/>
      <c r="DK1031" s="42"/>
      <c r="DL1031" s="42"/>
      <c r="DM1031" s="42"/>
      <c r="DN1031" s="42"/>
      <c r="DO1031" s="42"/>
      <c r="DP1031" s="42"/>
      <c r="DQ1031" s="42"/>
      <c r="DR1031" s="42"/>
      <c r="DS1031" s="42"/>
    </row>
    <row r="1032" spans="1:123" x14ac:dyDescent="0.25">
      <c r="A1032" s="42"/>
      <c r="B1032" s="42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  <c r="CH1032" s="42"/>
      <c r="CI1032" s="42"/>
      <c r="CJ1032" s="42"/>
      <c r="CK1032" s="42"/>
      <c r="CL1032" s="42"/>
      <c r="CM1032" s="42"/>
      <c r="CN1032" s="42"/>
      <c r="CO1032" s="42"/>
      <c r="CP1032" s="42"/>
      <c r="CQ1032" s="42"/>
      <c r="CR1032" s="42"/>
      <c r="CS1032" s="42"/>
      <c r="CT1032" s="42"/>
      <c r="CU1032" s="42"/>
      <c r="CV1032" s="42"/>
      <c r="CW1032" s="42"/>
      <c r="CX1032" s="42"/>
      <c r="CY1032" s="42"/>
      <c r="CZ1032" s="42"/>
      <c r="DA1032" s="42"/>
      <c r="DB1032" s="42"/>
      <c r="DC1032" s="42"/>
      <c r="DD1032" s="42"/>
      <c r="DE1032" s="42"/>
      <c r="DF1032" s="42"/>
      <c r="DG1032" s="42"/>
      <c r="DH1032" s="42"/>
      <c r="DI1032" s="42"/>
      <c r="DJ1032" s="42"/>
      <c r="DK1032" s="42"/>
      <c r="DL1032" s="42"/>
      <c r="DM1032" s="42"/>
      <c r="DN1032" s="42"/>
      <c r="DO1032" s="42"/>
      <c r="DP1032" s="42"/>
      <c r="DQ1032" s="42"/>
      <c r="DR1032" s="42"/>
      <c r="DS1032" s="42"/>
    </row>
    <row r="1033" spans="1:123" x14ac:dyDescent="0.25">
      <c r="A1033" s="42"/>
      <c r="B1033" s="42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  <c r="CH1033" s="42"/>
      <c r="CI1033" s="42"/>
      <c r="CJ1033" s="42"/>
      <c r="CK1033" s="42"/>
      <c r="CL1033" s="42"/>
      <c r="CM1033" s="42"/>
      <c r="CN1033" s="42"/>
      <c r="CO1033" s="42"/>
      <c r="CP1033" s="42"/>
      <c r="CQ1033" s="42"/>
      <c r="CR1033" s="42"/>
      <c r="CS1033" s="42"/>
      <c r="CT1033" s="42"/>
      <c r="CU1033" s="42"/>
      <c r="CV1033" s="42"/>
      <c r="CW1033" s="42"/>
      <c r="CX1033" s="42"/>
      <c r="CY1033" s="42"/>
      <c r="CZ1033" s="42"/>
      <c r="DA1033" s="42"/>
      <c r="DB1033" s="42"/>
      <c r="DC1033" s="42"/>
      <c r="DD1033" s="42"/>
      <c r="DE1033" s="42"/>
      <c r="DF1033" s="42"/>
      <c r="DG1033" s="42"/>
      <c r="DH1033" s="42"/>
      <c r="DI1033" s="42"/>
      <c r="DJ1033" s="42"/>
      <c r="DK1033" s="42"/>
      <c r="DL1033" s="42"/>
      <c r="DM1033" s="42"/>
      <c r="DN1033" s="42"/>
      <c r="DO1033" s="42"/>
      <c r="DP1033" s="42"/>
      <c r="DQ1033" s="42"/>
      <c r="DR1033" s="42"/>
      <c r="DS1033" s="42"/>
    </row>
    <row r="1034" spans="1:123" x14ac:dyDescent="0.25">
      <c r="A1034" s="42"/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  <c r="CH1034" s="42"/>
      <c r="CI1034" s="42"/>
      <c r="CJ1034" s="42"/>
      <c r="CK1034" s="42"/>
      <c r="CL1034" s="42"/>
      <c r="CM1034" s="42"/>
      <c r="CN1034" s="42"/>
      <c r="CO1034" s="42"/>
      <c r="CP1034" s="42"/>
      <c r="CQ1034" s="42"/>
      <c r="CR1034" s="42"/>
      <c r="CS1034" s="42"/>
      <c r="CT1034" s="42"/>
      <c r="CU1034" s="42"/>
      <c r="CV1034" s="42"/>
      <c r="CW1034" s="42"/>
      <c r="CX1034" s="42"/>
      <c r="CY1034" s="42"/>
      <c r="CZ1034" s="42"/>
      <c r="DA1034" s="42"/>
      <c r="DB1034" s="42"/>
      <c r="DC1034" s="42"/>
      <c r="DD1034" s="42"/>
      <c r="DE1034" s="42"/>
      <c r="DF1034" s="42"/>
      <c r="DG1034" s="42"/>
      <c r="DH1034" s="42"/>
      <c r="DI1034" s="42"/>
      <c r="DJ1034" s="42"/>
      <c r="DK1034" s="42"/>
      <c r="DL1034" s="42"/>
      <c r="DM1034" s="42"/>
      <c r="DN1034" s="42"/>
      <c r="DO1034" s="42"/>
      <c r="DP1034" s="42"/>
      <c r="DQ1034" s="42"/>
      <c r="DR1034" s="42"/>
      <c r="DS1034" s="42"/>
    </row>
    <row r="1035" spans="1:123" x14ac:dyDescent="0.25">
      <c r="A1035" s="42"/>
      <c r="B1035" s="42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  <c r="CH1035" s="42"/>
      <c r="CI1035" s="42"/>
      <c r="CJ1035" s="42"/>
      <c r="CK1035" s="42"/>
      <c r="CL1035" s="42"/>
      <c r="CM1035" s="42"/>
      <c r="CN1035" s="42"/>
      <c r="CO1035" s="42"/>
      <c r="CP1035" s="42"/>
      <c r="CQ1035" s="42"/>
      <c r="CR1035" s="42"/>
      <c r="CS1035" s="42"/>
      <c r="CT1035" s="42"/>
      <c r="CU1035" s="42"/>
      <c r="CV1035" s="42"/>
      <c r="CW1035" s="42"/>
      <c r="CX1035" s="42"/>
      <c r="CY1035" s="42"/>
      <c r="CZ1035" s="42"/>
      <c r="DA1035" s="42"/>
      <c r="DB1035" s="42"/>
      <c r="DC1035" s="42"/>
      <c r="DD1035" s="42"/>
      <c r="DE1035" s="42"/>
      <c r="DF1035" s="42"/>
      <c r="DG1035" s="42"/>
      <c r="DH1035" s="42"/>
      <c r="DI1035" s="42"/>
      <c r="DJ1035" s="42"/>
      <c r="DK1035" s="42"/>
      <c r="DL1035" s="42"/>
      <c r="DM1035" s="42"/>
      <c r="DN1035" s="42"/>
      <c r="DO1035" s="42"/>
      <c r="DP1035" s="42"/>
      <c r="DQ1035" s="42"/>
      <c r="DR1035" s="42"/>
      <c r="DS1035" s="42"/>
    </row>
    <row r="1036" spans="1:123" x14ac:dyDescent="0.25">
      <c r="A1036" s="42"/>
      <c r="B1036" s="42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  <c r="CH1036" s="42"/>
      <c r="CI1036" s="42"/>
      <c r="CJ1036" s="42"/>
      <c r="CK1036" s="42"/>
      <c r="CL1036" s="42"/>
      <c r="CM1036" s="42"/>
      <c r="CN1036" s="42"/>
      <c r="CO1036" s="42"/>
      <c r="CP1036" s="42"/>
      <c r="CQ1036" s="42"/>
      <c r="CR1036" s="42"/>
      <c r="CS1036" s="42"/>
      <c r="CT1036" s="42"/>
      <c r="CU1036" s="42"/>
      <c r="CV1036" s="42"/>
      <c r="CW1036" s="42"/>
      <c r="CX1036" s="42"/>
      <c r="CY1036" s="42"/>
      <c r="CZ1036" s="42"/>
      <c r="DA1036" s="42"/>
      <c r="DB1036" s="42"/>
      <c r="DC1036" s="42"/>
      <c r="DD1036" s="42"/>
      <c r="DE1036" s="42"/>
      <c r="DF1036" s="42"/>
      <c r="DG1036" s="42"/>
      <c r="DH1036" s="42"/>
      <c r="DI1036" s="42"/>
      <c r="DJ1036" s="42"/>
      <c r="DK1036" s="42"/>
      <c r="DL1036" s="42"/>
      <c r="DM1036" s="42"/>
      <c r="DN1036" s="42"/>
      <c r="DO1036" s="42"/>
      <c r="DP1036" s="42"/>
      <c r="DQ1036" s="42"/>
      <c r="DR1036" s="42"/>
      <c r="DS1036" s="42"/>
    </row>
    <row r="1037" spans="1:123" x14ac:dyDescent="0.25">
      <c r="A1037" s="42"/>
      <c r="B1037" s="42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  <c r="CH1037" s="42"/>
      <c r="CI1037" s="42"/>
      <c r="CJ1037" s="42"/>
      <c r="CK1037" s="42"/>
      <c r="CL1037" s="42"/>
      <c r="CM1037" s="42"/>
      <c r="CN1037" s="42"/>
      <c r="CO1037" s="42"/>
      <c r="CP1037" s="42"/>
      <c r="CQ1037" s="42"/>
      <c r="CR1037" s="42"/>
      <c r="CS1037" s="42"/>
      <c r="CT1037" s="42"/>
      <c r="CU1037" s="42"/>
      <c r="CV1037" s="42"/>
      <c r="CW1037" s="42"/>
      <c r="CX1037" s="42"/>
      <c r="CY1037" s="42"/>
      <c r="CZ1037" s="42"/>
      <c r="DA1037" s="42"/>
      <c r="DB1037" s="42"/>
      <c r="DC1037" s="42"/>
      <c r="DD1037" s="42"/>
      <c r="DE1037" s="42"/>
      <c r="DF1037" s="42"/>
      <c r="DG1037" s="42"/>
      <c r="DH1037" s="42"/>
      <c r="DI1037" s="42"/>
      <c r="DJ1037" s="42"/>
      <c r="DK1037" s="42"/>
      <c r="DL1037" s="42"/>
      <c r="DM1037" s="42"/>
      <c r="DN1037" s="42"/>
      <c r="DO1037" s="42"/>
      <c r="DP1037" s="42"/>
      <c r="DQ1037" s="42"/>
      <c r="DR1037" s="42"/>
      <c r="DS1037" s="42"/>
    </row>
    <row r="1038" spans="1:123" x14ac:dyDescent="0.25">
      <c r="A1038" s="42"/>
      <c r="B1038" s="42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  <c r="CH1038" s="42"/>
      <c r="CI1038" s="42"/>
      <c r="CJ1038" s="42"/>
      <c r="CK1038" s="42"/>
      <c r="CL1038" s="42"/>
      <c r="CM1038" s="42"/>
      <c r="CN1038" s="42"/>
      <c r="CO1038" s="42"/>
      <c r="CP1038" s="42"/>
      <c r="CQ1038" s="42"/>
      <c r="CR1038" s="42"/>
      <c r="CS1038" s="42"/>
      <c r="CT1038" s="42"/>
      <c r="CU1038" s="42"/>
      <c r="CV1038" s="42"/>
      <c r="CW1038" s="42"/>
      <c r="CX1038" s="42"/>
      <c r="CY1038" s="42"/>
      <c r="CZ1038" s="42"/>
      <c r="DA1038" s="42"/>
      <c r="DB1038" s="42"/>
      <c r="DC1038" s="42"/>
      <c r="DD1038" s="42"/>
      <c r="DE1038" s="42"/>
      <c r="DF1038" s="42"/>
      <c r="DG1038" s="42"/>
      <c r="DH1038" s="42"/>
      <c r="DI1038" s="42"/>
      <c r="DJ1038" s="42"/>
      <c r="DK1038" s="42"/>
      <c r="DL1038" s="42"/>
      <c r="DM1038" s="42"/>
      <c r="DN1038" s="42"/>
      <c r="DO1038" s="42"/>
      <c r="DP1038" s="42"/>
      <c r="DQ1038" s="42"/>
      <c r="DR1038" s="42"/>
      <c r="DS1038" s="42"/>
    </row>
    <row r="1039" spans="1:123" x14ac:dyDescent="0.25">
      <c r="A1039" s="42"/>
      <c r="B1039" s="42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  <c r="CH1039" s="42"/>
      <c r="CI1039" s="42"/>
      <c r="CJ1039" s="42"/>
      <c r="CK1039" s="42"/>
      <c r="CL1039" s="42"/>
      <c r="CM1039" s="42"/>
      <c r="CN1039" s="42"/>
      <c r="CO1039" s="42"/>
      <c r="CP1039" s="42"/>
      <c r="CQ1039" s="42"/>
      <c r="CR1039" s="42"/>
      <c r="CS1039" s="42"/>
      <c r="CT1039" s="42"/>
      <c r="CU1039" s="42"/>
      <c r="CV1039" s="42"/>
      <c r="CW1039" s="42"/>
      <c r="CX1039" s="42"/>
      <c r="CY1039" s="42"/>
      <c r="CZ1039" s="42"/>
      <c r="DA1039" s="42"/>
      <c r="DB1039" s="42"/>
      <c r="DC1039" s="42"/>
      <c r="DD1039" s="42"/>
      <c r="DE1039" s="42"/>
      <c r="DF1039" s="42"/>
      <c r="DG1039" s="42"/>
      <c r="DH1039" s="42"/>
      <c r="DI1039" s="42"/>
      <c r="DJ1039" s="42"/>
      <c r="DK1039" s="42"/>
      <c r="DL1039" s="42"/>
      <c r="DM1039" s="42"/>
      <c r="DN1039" s="42"/>
      <c r="DO1039" s="42"/>
      <c r="DP1039" s="42"/>
      <c r="DQ1039" s="42"/>
      <c r="DR1039" s="42"/>
      <c r="DS1039" s="42"/>
    </row>
    <row r="1040" spans="1:123" x14ac:dyDescent="0.25">
      <c r="A1040" s="42"/>
      <c r="B1040" s="42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  <c r="CH1040" s="42"/>
      <c r="CI1040" s="42"/>
      <c r="CJ1040" s="42"/>
      <c r="CK1040" s="42"/>
      <c r="CL1040" s="42"/>
      <c r="CM1040" s="42"/>
      <c r="CN1040" s="42"/>
      <c r="CO1040" s="42"/>
      <c r="CP1040" s="42"/>
      <c r="CQ1040" s="42"/>
      <c r="CR1040" s="42"/>
      <c r="CS1040" s="42"/>
      <c r="CT1040" s="42"/>
      <c r="CU1040" s="42"/>
      <c r="CV1040" s="42"/>
      <c r="CW1040" s="42"/>
      <c r="CX1040" s="42"/>
      <c r="CY1040" s="42"/>
      <c r="CZ1040" s="42"/>
      <c r="DA1040" s="42"/>
      <c r="DB1040" s="42"/>
      <c r="DC1040" s="42"/>
      <c r="DD1040" s="42"/>
      <c r="DE1040" s="42"/>
      <c r="DF1040" s="42"/>
      <c r="DG1040" s="42"/>
      <c r="DH1040" s="42"/>
      <c r="DI1040" s="42"/>
      <c r="DJ1040" s="42"/>
      <c r="DK1040" s="42"/>
      <c r="DL1040" s="42"/>
      <c r="DM1040" s="42"/>
      <c r="DN1040" s="42"/>
      <c r="DO1040" s="42"/>
      <c r="DP1040" s="42"/>
      <c r="DQ1040" s="42"/>
      <c r="DR1040" s="42"/>
      <c r="DS1040" s="42"/>
    </row>
    <row r="1041" spans="1:123" x14ac:dyDescent="0.25">
      <c r="A1041" s="42"/>
      <c r="B1041" s="42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  <c r="CH1041" s="42"/>
      <c r="CI1041" s="42"/>
      <c r="CJ1041" s="42"/>
      <c r="CK1041" s="42"/>
      <c r="CL1041" s="42"/>
      <c r="CM1041" s="42"/>
      <c r="CN1041" s="42"/>
      <c r="CO1041" s="42"/>
      <c r="CP1041" s="42"/>
      <c r="CQ1041" s="42"/>
      <c r="CR1041" s="42"/>
      <c r="CS1041" s="42"/>
      <c r="CT1041" s="42"/>
      <c r="CU1041" s="42"/>
      <c r="CV1041" s="42"/>
      <c r="CW1041" s="42"/>
      <c r="CX1041" s="42"/>
      <c r="CY1041" s="42"/>
      <c r="CZ1041" s="42"/>
      <c r="DA1041" s="42"/>
      <c r="DB1041" s="42"/>
      <c r="DC1041" s="42"/>
      <c r="DD1041" s="42"/>
      <c r="DE1041" s="42"/>
      <c r="DF1041" s="42"/>
      <c r="DG1041" s="42"/>
      <c r="DH1041" s="42"/>
      <c r="DI1041" s="42"/>
      <c r="DJ1041" s="42"/>
      <c r="DK1041" s="42"/>
      <c r="DL1041" s="42"/>
      <c r="DM1041" s="42"/>
      <c r="DN1041" s="42"/>
      <c r="DO1041" s="42"/>
      <c r="DP1041" s="42"/>
      <c r="DQ1041" s="42"/>
      <c r="DR1041" s="42"/>
      <c r="DS1041" s="42"/>
    </row>
    <row r="1042" spans="1:123" x14ac:dyDescent="0.25">
      <c r="A1042" s="42"/>
      <c r="B1042" s="42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  <c r="CH1042" s="42"/>
      <c r="CI1042" s="42"/>
      <c r="CJ1042" s="42"/>
      <c r="CK1042" s="42"/>
      <c r="CL1042" s="42"/>
      <c r="CM1042" s="42"/>
      <c r="CN1042" s="42"/>
      <c r="CO1042" s="42"/>
      <c r="CP1042" s="42"/>
      <c r="CQ1042" s="42"/>
      <c r="CR1042" s="42"/>
      <c r="CS1042" s="42"/>
      <c r="CT1042" s="42"/>
      <c r="CU1042" s="42"/>
      <c r="CV1042" s="42"/>
      <c r="CW1042" s="42"/>
      <c r="CX1042" s="42"/>
      <c r="CY1042" s="42"/>
      <c r="CZ1042" s="42"/>
      <c r="DA1042" s="42"/>
      <c r="DB1042" s="42"/>
      <c r="DC1042" s="42"/>
      <c r="DD1042" s="42"/>
      <c r="DE1042" s="42"/>
      <c r="DF1042" s="42"/>
      <c r="DG1042" s="42"/>
      <c r="DH1042" s="42"/>
      <c r="DI1042" s="42"/>
      <c r="DJ1042" s="42"/>
      <c r="DK1042" s="42"/>
      <c r="DL1042" s="42"/>
      <c r="DM1042" s="42"/>
      <c r="DN1042" s="42"/>
      <c r="DO1042" s="42"/>
      <c r="DP1042" s="42"/>
      <c r="DQ1042" s="42"/>
      <c r="DR1042" s="42"/>
      <c r="DS1042" s="42"/>
    </row>
    <row r="1043" spans="1:123" x14ac:dyDescent="0.25">
      <c r="A1043" s="42"/>
      <c r="B1043" s="42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  <c r="CH1043" s="42"/>
      <c r="CI1043" s="42"/>
      <c r="CJ1043" s="42"/>
      <c r="CK1043" s="42"/>
      <c r="CL1043" s="42"/>
      <c r="CM1043" s="42"/>
      <c r="CN1043" s="42"/>
      <c r="CO1043" s="42"/>
      <c r="CP1043" s="42"/>
      <c r="CQ1043" s="42"/>
      <c r="CR1043" s="42"/>
      <c r="CS1043" s="42"/>
      <c r="CT1043" s="42"/>
      <c r="CU1043" s="42"/>
      <c r="CV1043" s="42"/>
      <c r="CW1043" s="42"/>
      <c r="CX1043" s="42"/>
      <c r="CY1043" s="42"/>
      <c r="CZ1043" s="42"/>
      <c r="DA1043" s="42"/>
      <c r="DB1043" s="42"/>
      <c r="DC1043" s="42"/>
      <c r="DD1043" s="42"/>
      <c r="DE1043" s="42"/>
      <c r="DF1043" s="42"/>
      <c r="DG1043" s="42"/>
      <c r="DH1043" s="42"/>
      <c r="DI1043" s="42"/>
      <c r="DJ1043" s="42"/>
      <c r="DK1043" s="42"/>
      <c r="DL1043" s="42"/>
      <c r="DM1043" s="42"/>
      <c r="DN1043" s="42"/>
      <c r="DO1043" s="42"/>
      <c r="DP1043" s="42"/>
      <c r="DQ1043" s="42"/>
      <c r="DR1043" s="42"/>
      <c r="DS1043" s="42"/>
    </row>
    <row r="1044" spans="1:123" x14ac:dyDescent="0.25">
      <c r="A1044" s="42"/>
      <c r="B1044" s="42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  <c r="CH1044" s="42"/>
      <c r="CI1044" s="42"/>
      <c r="CJ1044" s="42"/>
      <c r="CK1044" s="42"/>
      <c r="CL1044" s="42"/>
      <c r="CM1044" s="42"/>
      <c r="CN1044" s="42"/>
      <c r="CO1044" s="42"/>
      <c r="CP1044" s="42"/>
      <c r="CQ1044" s="42"/>
      <c r="CR1044" s="42"/>
      <c r="CS1044" s="42"/>
      <c r="CT1044" s="42"/>
      <c r="CU1044" s="42"/>
      <c r="CV1044" s="42"/>
      <c r="CW1044" s="42"/>
      <c r="CX1044" s="42"/>
      <c r="CY1044" s="42"/>
      <c r="CZ1044" s="42"/>
      <c r="DA1044" s="42"/>
      <c r="DB1044" s="42"/>
      <c r="DC1044" s="42"/>
      <c r="DD1044" s="42"/>
      <c r="DE1044" s="42"/>
      <c r="DF1044" s="42"/>
      <c r="DG1044" s="42"/>
      <c r="DH1044" s="42"/>
      <c r="DI1044" s="42"/>
      <c r="DJ1044" s="42"/>
      <c r="DK1044" s="42"/>
      <c r="DL1044" s="42"/>
      <c r="DM1044" s="42"/>
      <c r="DN1044" s="42"/>
      <c r="DO1044" s="42"/>
      <c r="DP1044" s="42"/>
      <c r="DQ1044" s="42"/>
      <c r="DR1044" s="42"/>
      <c r="DS1044" s="42"/>
    </row>
    <row r="1045" spans="1:123" x14ac:dyDescent="0.25">
      <c r="A1045" s="42"/>
      <c r="B1045" s="42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  <c r="CH1045" s="42"/>
      <c r="CI1045" s="42"/>
      <c r="CJ1045" s="42"/>
      <c r="CK1045" s="42"/>
      <c r="CL1045" s="42"/>
      <c r="CM1045" s="42"/>
      <c r="CN1045" s="42"/>
      <c r="CO1045" s="42"/>
      <c r="CP1045" s="42"/>
      <c r="CQ1045" s="42"/>
      <c r="CR1045" s="42"/>
      <c r="CS1045" s="42"/>
      <c r="CT1045" s="42"/>
      <c r="CU1045" s="42"/>
      <c r="CV1045" s="42"/>
      <c r="CW1045" s="42"/>
      <c r="CX1045" s="42"/>
      <c r="CY1045" s="42"/>
      <c r="CZ1045" s="42"/>
      <c r="DA1045" s="42"/>
      <c r="DB1045" s="42"/>
      <c r="DC1045" s="42"/>
      <c r="DD1045" s="42"/>
      <c r="DE1045" s="42"/>
      <c r="DF1045" s="42"/>
      <c r="DG1045" s="42"/>
      <c r="DH1045" s="42"/>
      <c r="DI1045" s="42"/>
      <c r="DJ1045" s="42"/>
      <c r="DK1045" s="42"/>
      <c r="DL1045" s="42"/>
      <c r="DM1045" s="42"/>
      <c r="DN1045" s="42"/>
      <c r="DO1045" s="42"/>
      <c r="DP1045" s="42"/>
      <c r="DQ1045" s="42"/>
      <c r="DR1045" s="42"/>
      <c r="DS1045" s="42"/>
    </row>
    <row r="1046" spans="1:123" x14ac:dyDescent="0.25">
      <c r="A1046" s="42"/>
      <c r="B1046" s="42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  <c r="CH1046" s="42"/>
      <c r="CI1046" s="42"/>
      <c r="CJ1046" s="42"/>
      <c r="CK1046" s="42"/>
      <c r="CL1046" s="42"/>
      <c r="CM1046" s="42"/>
      <c r="CN1046" s="42"/>
      <c r="CO1046" s="42"/>
      <c r="CP1046" s="42"/>
      <c r="CQ1046" s="42"/>
      <c r="CR1046" s="42"/>
      <c r="CS1046" s="42"/>
      <c r="CT1046" s="42"/>
      <c r="CU1046" s="42"/>
      <c r="CV1046" s="42"/>
      <c r="CW1046" s="42"/>
      <c r="CX1046" s="42"/>
      <c r="CY1046" s="42"/>
      <c r="CZ1046" s="42"/>
      <c r="DA1046" s="42"/>
      <c r="DB1046" s="42"/>
      <c r="DC1046" s="42"/>
      <c r="DD1046" s="42"/>
      <c r="DE1046" s="42"/>
      <c r="DF1046" s="42"/>
      <c r="DG1046" s="42"/>
      <c r="DH1046" s="42"/>
      <c r="DI1046" s="42"/>
      <c r="DJ1046" s="42"/>
      <c r="DK1046" s="42"/>
      <c r="DL1046" s="42"/>
      <c r="DM1046" s="42"/>
      <c r="DN1046" s="42"/>
      <c r="DO1046" s="42"/>
      <c r="DP1046" s="42"/>
      <c r="DQ1046" s="42"/>
      <c r="DR1046" s="42"/>
      <c r="DS1046" s="42"/>
    </row>
    <row r="1047" spans="1:123" x14ac:dyDescent="0.25">
      <c r="A1047" s="42"/>
      <c r="B1047" s="42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  <c r="CH1047" s="42"/>
      <c r="CI1047" s="42"/>
      <c r="CJ1047" s="42"/>
      <c r="CK1047" s="42"/>
      <c r="CL1047" s="42"/>
      <c r="CM1047" s="42"/>
      <c r="CN1047" s="42"/>
      <c r="CO1047" s="42"/>
      <c r="CP1047" s="42"/>
      <c r="CQ1047" s="42"/>
      <c r="CR1047" s="42"/>
      <c r="CS1047" s="42"/>
      <c r="CT1047" s="42"/>
      <c r="CU1047" s="42"/>
      <c r="CV1047" s="42"/>
      <c r="CW1047" s="42"/>
      <c r="CX1047" s="42"/>
      <c r="CY1047" s="42"/>
      <c r="CZ1047" s="42"/>
      <c r="DA1047" s="42"/>
      <c r="DB1047" s="42"/>
      <c r="DC1047" s="42"/>
      <c r="DD1047" s="42"/>
      <c r="DE1047" s="42"/>
      <c r="DF1047" s="42"/>
      <c r="DG1047" s="42"/>
      <c r="DH1047" s="42"/>
      <c r="DI1047" s="42"/>
      <c r="DJ1047" s="42"/>
      <c r="DK1047" s="42"/>
      <c r="DL1047" s="42"/>
      <c r="DM1047" s="42"/>
      <c r="DN1047" s="42"/>
      <c r="DO1047" s="42"/>
      <c r="DP1047" s="42"/>
      <c r="DQ1047" s="42"/>
      <c r="DR1047" s="42"/>
      <c r="DS1047" s="42"/>
    </row>
    <row r="1048" spans="1:123" x14ac:dyDescent="0.25">
      <c r="A1048" s="42"/>
      <c r="B1048" s="42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  <c r="CH1048" s="42"/>
      <c r="CI1048" s="42"/>
      <c r="CJ1048" s="42"/>
      <c r="CK1048" s="42"/>
      <c r="CL1048" s="42"/>
      <c r="CM1048" s="42"/>
      <c r="CN1048" s="42"/>
      <c r="CO1048" s="42"/>
      <c r="CP1048" s="42"/>
      <c r="CQ1048" s="42"/>
      <c r="CR1048" s="42"/>
      <c r="CS1048" s="42"/>
      <c r="CT1048" s="42"/>
      <c r="CU1048" s="42"/>
      <c r="CV1048" s="42"/>
      <c r="CW1048" s="42"/>
      <c r="CX1048" s="42"/>
      <c r="CY1048" s="42"/>
      <c r="CZ1048" s="42"/>
      <c r="DA1048" s="42"/>
      <c r="DB1048" s="42"/>
      <c r="DC1048" s="42"/>
      <c r="DD1048" s="42"/>
      <c r="DE1048" s="42"/>
      <c r="DF1048" s="42"/>
      <c r="DG1048" s="42"/>
      <c r="DH1048" s="42"/>
      <c r="DI1048" s="42"/>
      <c r="DJ1048" s="42"/>
      <c r="DK1048" s="42"/>
      <c r="DL1048" s="42"/>
      <c r="DM1048" s="42"/>
      <c r="DN1048" s="42"/>
      <c r="DO1048" s="42"/>
      <c r="DP1048" s="42"/>
      <c r="DQ1048" s="42"/>
      <c r="DR1048" s="42"/>
      <c r="DS1048" s="42"/>
    </row>
    <row r="1049" spans="1:123" x14ac:dyDescent="0.25">
      <c r="A1049" s="42"/>
      <c r="B1049" s="42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  <c r="CH1049" s="42"/>
      <c r="CI1049" s="42"/>
      <c r="CJ1049" s="42"/>
      <c r="CK1049" s="42"/>
      <c r="CL1049" s="42"/>
      <c r="CM1049" s="42"/>
      <c r="CN1049" s="42"/>
      <c r="CO1049" s="42"/>
      <c r="CP1049" s="42"/>
      <c r="CQ1049" s="42"/>
      <c r="CR1049" s="42"/>
      <c r="CS1049" s="42"/>
      <c r="CT1049" s="42"/>
      <c r="CU1049" s="42"/>
      <c r="CV1049" s="42"/>
      <c r="CW1049" s="42"/>
      <c r="CX1049" s="42"/>
      <c r="CY1049" s="42"/>
      <c r="CZ1049" s="42"/>
      <c r="DA1049" s="42"/>
      <c r="DB1049" s="42"/>
      <c r="DC1049" s="42"/>
      <c r="DD1049" s="42"/>
      <c r="DE1049" s="42"/>
      <c r="DF1049" s="42"/>
      <c r="DG1049" s="42"/>
      <c r="DH1049" s="42"/>
      <c r="DI1049" s="42"/>
      <c r="DJ1049" s="42"/>
      <c r="DK1049" s="42"/>
      <c r="DL1049" s="42"/>
      <c r="DM1049" s="42"/>
      <c r="DN1049" s="42"/>
      <c r="DO1049" s="42"/>
      <c r="DP1049" s="42"/>
      <c r="DQ1049" s="42"/>
      <c r="DR1049" s="42"/>
      <c r="DS1049" s="42"/>
    </row>
    <row r="1050" spans="1:123" x14ac:dyDescent="0.25">
      <c r="A1050" s="42"/>
      <c r="B1050" s="42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  <c r="CH1050" s="42"/>
      <c r="CI1050" s="42"/>
      <c r="CJ1050" s="42"/>
      <c r="CK1050" s="42"/>
      <c r="CL1050" s="42"/>
      <c r="CM1050" s="42"/>
      <c r="CN1050" s="42"/>
      <c r="CO1050" s="42"/>
      <c r="CP1050" s="42"/>
      <c r="CQ1050" s="42"/>
      <c r="CR1050" s="42"/>
      <c r="CS1050" s="42"/>
      <c r="CT1050" s="42"/>
      <c r="CU1050" s="42"/>
      <c r="CV1050" s="42"/>
      <c r="CW1050" s="42"/>
      <c r="CX1050" s="42"/>
      <c r="CY1050" s="42"/>
      <c r="CZ1050" s="42"/>
      <c r="DA1050" s="42"/>
      <c r="DB1050" s="42"/>
      <c r="DC1050" s="42"/>
      <c r="DD1050" s="42"/>
      <c r="DE1050" s="42"/>
      <c r="DF1050" s="42"/>
      <c r="DG1050" s="42"/>
      <c r="DH1050" s="42"/>
      <c r="DI1050" s="42"/>
      <c r="DJ1050" s="42"/>
      <c r="DK1050" s="42"/>
      <c r="DL1050" s="42"/>
      <c r="DM1050" s="42"/>
      <c r="DN1050" s="42"/>
      <c r="DO1050" s="42"/>
      <c r="DP1050" s="42"/>
      <c r="DQ1050" s="42"/>
      <c r="DR1050" s="42"/>
      <c r="DS1050" s="42"/>
    </row>
    <row r="1051" spans="1:123" x14ac:dyDescent="0.25">
      <c r="A1051" s="42"/>
      <c r="B1051" s="42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  <c r="CH1051" s="42"/>
      <c r="CI1051" s="42"/>
      <c r="CJ1051" s="42"/>
      <c r="CK1051" s="42"/>
      <c r="CL1051" s="42"/>
      <c r="CM1051" s="42"/>
      <c r="CN1051" s="42"/>
      <c r="CO1051" s="42"/>
      <c r="CP1051" s="42"/>
      <c r="CQ1051" s="42"/>
      <c r="CR1051" s="42"/>
      <c r="CS1051" s="42"/>
      <c r="CT1051" s="42"/>
      <c r="CU1051" s="42"/>
      <c r="CV1051" s="42"/>
      <c r="CW1051" s="42"/>
      <c r="CX1051" s="42"/>
      <c r="CY1051" s="42"/>
      <c r="CZ1051" s="42"/>
      <c r="DA1051" s="42"/>
      <c r="DB1051" s="42"/>
      <c r="DC1051" s="42"/>
      <c r="DD1051" s="42"/>
      <c r="DE1051" s="42"/>
      <c r="DF1051" s="42"/>
      <c r="DG1051" s="42"/>
      <c r="DH1051" s="42"/>
      <c r="DI1051" s="42"/>
      <c r="DJ1051" s="42"/>
      <c r="DK1051" s="42"/>
      <c r="DL1051" s="42"/>
      <c r="DM1051" s="42"/>
      <c r="DN1051" s="42"/>
      <c r="DO1051" s="42"/>
      <c r="DP1051" s="42"/>
      <c r="DQ1051" s="42"/>
      <c r="DR1051" s="42"/>
      <c r="DS1051" s="42"/>
    </row>
    <row r="1052" spans="1:123" x14ac:dyDescent="0.25">
      <c r="A1052" s="42"/>
      <c r="B1052" s="42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  <c r="CH1052" s="42"/>
      <c r="CI1052" s="42"/>
      <c r="CJ1052" s="42"/>
      <c r="CK1052" s="42"/>
      <c r="CL1052" s="42"/>
      <c r="CM1052" s="42"/>
      <c r="CN1052" s="42"/>
      <c r="CO1052" s="42"/>
      <c r="CP1052" s="42"/>
      <c r="CQ1052" s="42"/>
      <c r="CR1052" s="42"/>
      <c r="CS1052" s="42"/>
      <c r="CT1052" s="42"/>
      <c r="CU1052" s="42"/>
      <c r="CV1052" s="42"/>
      <c r="CW1052" s="42"/>
      <c r="CX1052" s="42"/>
      <c r="CY1052" s="42"/>
      <c r="CZ1052" s="42"/>
      <c r="DA1052" s="42"/>
      <c r="DB1052" s="42"/>
      <c r="DC1052" s="42"/>
      <c r="DD1052" s="42"/>
      <c r="DE1052" s="42"/>
      <c r="DF1052" s="42"/>
      <c r="DG1052" s="42"/>
      <c r="DH1052" s="42"/>
      <c r="DI1052" s="42"/>
      <c r="DJ1052" s="42"/>
      <c r="DK1052" s="42"/>
      <c r="DL1052" s="42"/>
      <c r="DM1052" s="42"/>
      <c r="DN1052" s="42"/>
      <c r="DO1052" s="42"/>
      <c r="DP1052" s="42"/>
      <c r="DQ1052" s="42"/>
      <c r="DR1052" s="42"/>
      <c r="DS1052" s="42"/>
    </row>
    <row r="1053" spans="1:123" x14ac:dyDescent="0.25">
      <c r="A1053" s="42"/>
      <c r="B1053" s="42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  <c r="CH1053" s="42"/>
      <c r="CI1053" s="42"/>
      <c r="CJ1053" s="42"/>
      <c r="CK1053" s="42"/>
      <c r="CL1053" s="42"/>
      <c r="CM1053" s="42"/>
      <c r="CN1053" s="42"/>
      <c r="CO1053" s="42"/>
      <c r="CP1053" s="42"/>
      <c r="CQ1053" s="42"/>
      <c r="CR1053" s="42"/>
      <c r="CS1053" s="42"/>
      <c r="CT1053" s="42"/>
      <c r="CU1053" s="42"/>
      <c r="CV1053" s="42"/>
      <c r="CW1053" s="42"/>
      <c r="CX1053" s="42"/>
      <c r="CY1053" s="42"/>
      <c r="CZ1053" s="42"/>
      <c r="DA1053" s="42"/>
      <c r="DB1053" s="42"/>
      <c r="DC1053" s="42"/>
      <c r="DD1053" s="42"/>
      <c r="DE1053" s="42"/>
      <c r="DF1053" s="42"/>
      <c r="DG1053" s="42"/>
      <c r="DH1053" s="42"/>
      <c r="DI1053" s="42"/>
      <c r="DJ1053" s="42"/>
      <c r="DK1053" s="42"/>
      <c r="DL1053" s="42"/>
      <c r="DM1053" s="42"/>
      <c r="DN1053" s="42"/>
      <c r="DO1053" s="42"/>
      <c r="DP1053" s="42"/>
      <c r="DQ1053" s="42"/>
      <c r="DR1053" s="42"/>
      <c r="DS1053" s="42"/>
    </row>
    <row r="1054" spans="1:123" x14ac:dyDescent="0.25">
      <c r="A1054" s="42"/>
      <c r="B1054" s="42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  <c r="CH1054" s="42"/>
      <c r="CI1054" s="42"/>
      <c r="CJ1054" s="42"/>
      <c r="CK1054" s="42"/>
      <c r="CL1054" s="42"/>
      <c r="CM1054" s="42"/>
      <c r="CN1054" s="42"/>
      <c r="CO1054" s="42"/>
      <c r="CP1054" s="42"/>
      <c r="CQ1054" s="42"/>
      <c r="CR1054" s="42"/>
      <c r="CS1054" s="42"/>
      <c r="CT1054" s="42"/>
      <c r="CU1054" s="42"/>
      <c r="CV1054" s="42"/>
      <c r="CW1054" s="42"/>
      <c r="CX1054" s="42"/>
      <c r="CY1054" s="42"/>
      <c r="CZ1054" s="42"/>
      <c r="DA1054" s="42"/>
      <c r="DB1054" s="42"/>
      <c r="DC1054" s="42"/>
      <c r="DD1054" s="42"/>
      <c r="DE1054" s="42"/>
      <c r="DF1054" s="42"/>
      <c r="DG1054" s="42"/>
      <c r="DH1054" s="42"/>
      <c r="DI1054" s="42"/>
      <c r="DJ1054" s="42"/>
      <c r="DK1054" s="42"/>
      <c r="DL1054" s="42"/>
      <c r="DM1054" s="42"/>
      <c r="DN1054" s="42"/>
      <c r="DO1054" s="42"/>
      <c r="DP1054" s="42"/>
      <c r="DQ1054" s="42"/>
      <c r="DR1054" s="42"/>
      <c r="DS1054" s="42"/>
    </row>
    <row r="1055" spans="1:123" x14ac:dyDescent="0.25">
      <c r="A1055" s="42"/>
      <c r="B1055" s="42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  <c r="CH1055" s="42"/>
      <c r="CI1055" s="42"/>
      <c r="CJ1055" s="42"/>
      <c r="CK1055" s="42"/>
      <c r="CL1055" s="42"/>
      <c r="CM1055" s="42"/>
      <c r="CN1055" s="42"/>
      <c r="CO1055" s="42"/>
      <c r="CP1055" s="42"/>
      <c r="CQ1055" s="42"/>
      <c r="CR1055" s="42"/>
      <c r="CS1055" s="42"/>
      <c r="CT1055" s="42"/>
      <c r="CU1055" s="42"/>
      <c r="CV1055" s="42"/>
      <c r="CW1055" s="42"/>
      <c r="CX1055" s="42"/>
      <c r="CY1055" s="42"/>
      <c r="CZ1055" s="42"/>
      <c r="DA1055" s="42"/>
      <c r="DB1055" s="42"/>
      <c r="DC1055" s="42"/>
      <c r="DD1055" s="42"/>
      <c r="DE1055" s="42"/>
      <c r="DF1055" s="42"/>
      <c r="DG1055" s="42"/>
      <c r="DH1055" s="42"/>
      <c r="DI1055" s="42"/>
      <c r="DJ1055" s="42"/>
      <c r="DK1055" s="42"/>
      <c r="DL1055" s="42"/>
      <c r="DM1055" s="42"/>
      <c r="DN1055" s="42"/>
      <c r="DO1055" s="42"/>
      <c r="DP1055" s="42"/>
      <c r="DQ1055" s="42"/>
      <c r="DR1055" s="42"/>
      <c r="DS1055" s="42"/>
    </row>
    <row r="1056" spans="1:123" x14ac:dyDescent="0.25">
      <c r="A1056" s="42"/>
      <c r="B1056" s="42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  <c r="CH1056" s="42"/>
      <c r="CI1056" s="42"/>
      <c r="CJ1056" s="42"/>
      <c r="CK1056" s="42"/>
      <c r="CL1056" s="42"/>
      <c r="CM1056" s="42"/>
      <c r="CN1056" s="42"/>
      <c r="CO1056" s="42"/>
      <c r="CP1056" s="42"/>
      <c r="CQ1056" s="42"/>
      <c r="CR1056" s="42"/>
      <c r="CS1056" s="42"/>
      <c r="CT1056" s="42"/>
      <c r="CU1056" s="42"/>
      <c r="CV1056" s="42"/>
      <c r="CW1056" s="42"/>
      <c r="CX1056" s="42"/>
      <c r="CY1056" s="42"/>
      <c r="CZ1056" s="42"/>
      <c r="DA1056" s="42"/>
      <c r="DB1056" s="42"/>
      <c r="DC1056" s="42"/>
      <c r="DD1056" s="42"/>
      <c r="DE1056" s="42"/>
      <c r="DF1056" s="42"/>
      <c r="DG1056" s="42"/>
      <c r="DH1056" s="42"/>
      <c r="DI1056" s="42"/>
      <c r="DJ1056" s="42"/>
      <c r="DK1056" s="42"/>
      <c r="DL1056" s="42"/>
      <c r="DM1056" s="42"/>
      <c r="DN1056" s="42"/>
      <c r="DO1056" s="42"/>
      <c r="DP1056" s="42"/>
      <c r="DQ1056" s="42"/>
      <c r="DR1056" s="42"/>
      <c r="DS1056" s="42"/>
    </row>
    <row r="1057" spans="1:123" x14ac:dyDescent="0.25">
      <c r="A1057" s="42"/>
      <c r="B1057" s="42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  <c r="CH1057" s="42"/>
      <c r="CI1057" s="42"/>
      <c r="CJ1057" s="42"/>
      <c r="CK1057" s="42"/>
      <c r="CL1057" s="42"/>
      <c r="CM1057" s="42"/>
      <c r="CN1057" s="42"/>
      <c r="CO1057" s="42"/>
      <c r="CP1057" s="42"/>
      <c r="CQ1057" s="42"/>
      <c r="CR1057" s="42"/>
      <c r="CS1057" s="42"/>
      <c r="CT1057" s="42"/>
      <c r="CU1057" s="42"/>
      <c r="CV1057" s="42"/>
      <c r="CW1057" s="42"/>
      <c r="CX1057" s="42"/>
      <c r="CY1057" s="42"/>
      <c r="CZ1057" s="42"/>
      <c r="DA1057" s="42"/>
      <c r="DB1057" s="42"/>
      <c r="DC1057" s="42"/>
      <c r="DD1057" s="42"/>
      <c r="DE1057" s="42"/>
      <c r="DF1057" s="42"/>
      <c r="DG1057" s="42"/>
      <c r="DH1057" s="42"/>
      <c r="DI1057" s="42"/>
      <c r="DJ1057" s="42"/>
      <c r="DK1057" s="42"/>
      <c r="DL1057" s="42"/>
      <c r="DM1057" s="42"/>
      <c r="DN1057" s="42"/>
      <c r="DO1057" s="42"/>
      <c r="DP1057" s="42"/>
      <c r="DQ1057" s="42"/>
      <c r="DR1057" s="42"/>
      <c r="DS1057" s="42"/>
    </row>
    <row r="1058" spans="1:123" x14ac:dyDescent="0.25">
      <c r="A1058" s="42"/>
      <c r="B1058" s="42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  <c r="CH1058" s="42"/>
      <c r="CI1058" s="42"/>
      <c r="CJ1058" s="42"/>
      <c r="CK1058" s="42"/>
      <c r="CL1058" s="42"/>
      <c r="CM1058" s="42"/>
      <c r="CN1058" s="42"/>
      <c r="CO1058" s="42"/>
      <c r="CP1058" s="42"/>
      <c r="CQ1058" s="42"/>
      <c r="CR1058" s="42"/>
      <c r="CS1058" s="42"/>
      <c r="CT1058" s="42"/>
      <c r="CU1058" s="42"/>
      <c r="CV1058" s="42"/>
      <c r="CW1058" s="42"/>
      <c r="CX1058" s="42"/>
      <c r="CY1058" s="42"/>
      <c r="CZ1058" s="42"/>
      <c r="DA1058" s="42"/>
      <c r="DB1058" s="42"/>
      <c r="DC1058" s="42"/>
      <c r="DD1058" s="42"/>
      <c r="DE1058" s="42"/>
      <c r="DF1058" s="42"/>
      <c r="DG1058" s="42"/>
      <c r="DH1058" s="42"/>
      <c r="DI1058" s="42"/>
      <c r="DJ1058" s="42"/>
      <c r="DK1058" s="42"/>
      <c r="DL1058" s="42"/>
      <c r="DM1058" s="42"/>
      <c r="DN1058" s="42"/>
      <c r="DO1058" s="42"/>
      <c r="DP1058" s="42"/>
      <c r="DQ1058" s="42"/>
      <c r="DR1058" s="42"/>
      <c r="DS1058" s="42"/>
    </row>
    <row r="1059" spans="1:123" x14ac:dyDescent="0.25">
      <c r="A1059" s="42"/>
      <c r="B1059" s="42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  <c r="CH1059" s="42"/>
      <c r="CI1059" s="42"/>
      <c r="CJ1059" s="42"/>
      <c r="CK1059" s="42"/>
      <c r="CL1059" s="42"/>
      <c r="CM1059" s="42"/>
      <c r="CN1059" s="42"/>
      <c r="CO1059" s="42"/>
      <c r="CP1059" s="42"/>
      <c r="CQ1059" s="42"/>
      <c r="CR1059" s="42"/>
      <c r="CS1059" s="42"/>
      <c r="CT1059" s="42"/>
      <c r="CU1059" s="42"/>
      <c r="CV1059" s="42"/>
      <c r="CW1059" s="42"/>
      <c r="CX1059" s="42"/>
      <c r="CY1059" s="42"/>
      <c r="CZ1059" s="42"/>
      <c r="DA1059" s="42"/>
      <c r="DB1059" s="42"/>
      <c r="DC1059" s="42"/>
      <c r="DD1059" s="42"/>
      <c r="DE1059" s="42"/>
      <c r="DF1059" s="42"/>
      <c r="DG1059" s="42"/>
      <c r="DH1059" s="42"/>
      <c r="DI1059" s="42"/>
      <c r="DJ1059" s="42"/>
      <c r="DK1059" s="42"/>
      <c r="DL1059" s="42"/>
      <c r="DM1059" s="42"/>
      <c r="DN1059" s="42"/>
      <c r="DO1059" s="42"/>
      <c r="DP1059" s="42"/>
      <c r="DQ1059" s="42"/>
      <c r="DR1059" s="42"/>
      <c r="DS1059" s="42"/>
    </row>
    <row r="1060" spans="1:123" x14ac:dyDescent="0.25">
      <c r="A1060" s="42"/>
      <c r="B1060" s="42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  <c r="CH1060" s="42"/>
      <c r="CI1060" s="42"/>
      <c r="CJ1060" s="42"/>
      <c r="CK1060" s="42"/>
      <c r="CL1060" s="42"/>
      <c r="CM1060" s="42"/>
      <c r="CN1060" s="42"/>
      <c r="CO1060" s="42"/>
      <c r="CP1060" s="42"/>
      <c r="CQ1060" s="42"/>
      <c r="CR1060" s="42"/>
      <c r="CS1060" s="42"/>
      <c r="CT1060" s="42"/>
      <c r="CU1060" s="42"/>
      <c r="CV1060" s="42"/>
      <c r="CW1060" s="42"/>
      <c r="CX1060" s="42"/>
      <c r="CY1060" s="42"/>
      <c r="CZ1060" s="42"/>
      <c r="DA1060" s="42"/>
      <c r="DB1060" s="42"/>
      <c r="DC1060" s="42"/>
      <c r="DD1060" s="42"/>
      <c r="DE1060" s="42"/>
      <c r="DF1060" s="42"/>
      <c r="DG1060" s="42"/>
      <c r="DH1060" s="42"/>
      <c r="DI1060" s="42"/>
      <c r="DJ1060" s="42"/>
      <c r="DK1060" s="42"/>
      <c r="DL1060" s="42"/>
      <c r="DM1060" s="42"/>
      <c r="DN1060" s="42"/>
      <c r="DO1060" s="42"/>
      <c r="DP1060" s="42"/>
      <c r="DQ1060" s="42"/>
      <c r="DR1060" s="42"/>
      <c r="DS1060" s="42"/>
    </row>
    <row r="1061" spans="1:123" x14ac:dyDescent="0.25">
      <c r="A1061" s="42"/>
      <c r="B1061" s="42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  <c r="CH1061" s="42"/>
      <c r="CI1061" s="42"/>
      <c r="CJ1061" s="42"/>
      <c r="CK1061" s="42"/>
      <c r="CL1061" s="42"/>
      <c r="CM1061" s="42"/>
      <c r="CN1061" s="42"/>
      <c r="CO1061" s="42"/>
      <c r="CP1061" s="42"/>
      <c r="CQ1061" s="42"/>
      <c r="CR1061" s="42"/>
      <c r="CS1061" s="42"/>
      <c r="CT1061" s="42"/>
      <c r="CU1061" s="42"/>
      <c r="CV1061" s="42"/>
      <c r="CW1061" s="42"/>
      <c r="CX1061" s="42"/>
      <c r="CY1061" s="42"/>
      <c r="CZ1061" s="42"/>
      <c r="DA1061" s="42"/>
      <c r="DB1061" s="42"/>
      <c r="DC1061" s="42"/>
      <c r="DD1061" s="42"/>
      <c r="DE1061" s="42"/>
      <c r="DF1061" s="42"/>
      <c r="DG1061" s="42"/>
      <c r="DH1061" s="42"/>
      <c r="DI1061" s="42"/>
      <c r="DJ1061" s="42"/>
      <c r="DK1061" s="42"/>
      <c r="DL1061" s="42"/>
      <c r="DM1061" s="42"/>
      <c r="DN1061" s="42"/>
      <c r="DO1061" s="42"/>
      <c r="DP1061" s="42"/>
      <c r="DQ1061" s="42"/>
      <c r="DR1061" s="42"/>
      <c r="DS1061" s="42"/>
    </row>
    <row r="1062" spans="1:123" x14ac:dyDescent="0.25">
      <c r="A1062" s="42"/>
      <c r="B1062" s="42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  <c r="CH1062" s="42"/>
      <c r="CI1062" s="42"/>
      <c r="CJ1062" s="42"/>
      <c r="CK1062" s="42"/>
      <c r="CL1062" s="42"/>
      <c r="CM1062" s="42"/>
      <c r="CN1062" s="42"/>
      <c r="CO1062" s="42"/>
      <c r="CP1062" s="42"/>
      <c r="CQ1062" s="42"/>
      <c r="CR1062" s="42"/>
      <c r="CS1062" s="42"/>
      <c r="CT1062" s="42"/>
      <c r="CU1062" s="42"/>
      <c r="CV1062" s="42"/>
      <c r="CW1062" s="42"/>
      <c r="CX1062" s="42"/>
      <c r="CY1062" s="42"/>
      <c r="CZ1062" s="42"/>
      <c r="DA1062" s="42"/>
      <c r="DB1062" s="42"/>
      <c r="DC1062" s="42"/>
      <c r="DD1062" s="42"/>
      <c r="DE1062" s="42"/>
      <c r="DF1062" s="42"/>
      <c r="DG1062" s="42"/>
      <c r="DH1062" s="42"/>
      <c r="DI1062" s="42"/>
      <c r="DJ1062" s="42"/>
      <c r="DK1062" s="42"/>
      <c r="DL1062" s="42"/>
      <c r="DM1062" s="42"/>
      <c r="DN1062" s="42"/>
      <c r="DO1062" s="42"/>
      <c r="DP1062" s="42"/>
      <c r="DQ1062" s="42"/>
      <c r="DR1062" s="42"/>
      <c r="DS1062" s="42"/>
    </row>
    <row r="1063" spans="1:123" x14ac:dyDescent="0.25">
      <c r="A1063" s="42"/>
      <c r="B1063" s="42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  <c r="CH1063" s="42"/>
      <c r="CI1063" s="42"/>
      <c r="CJ1063" s="42"/>
      <c r="CK1063" s="42"/>
      <c r="CL1063" s="42"/>
      <c r="CM1063" s="42"/>
      <c r="CN1063" s="42"/>
      <c r="CO1063" s="42"/>
      <c r="CP1063" s="42"/>
      <c r="CQ1063" s="42"/>
      <c r="CR1063" s="42"/>
      <c r="CS1063" s="42"/>
      <c r="CT1063" s="42"/>
      <c r="CU1063" s="42"/>
      <c r="CV1063" s="42"/>
      <c r="CW1063" s="42"/>
      <c r="CX1063" s="42"/>
      <c r="CY1063" s="42"/>
      <c r="CZ1063" s="42"/>
      <c r="DA1063" s="42"/>
      <c r="DB1063" s="42"/>
      <c r="DC1063" s="42"/>
      <c r="DD1063" s="42"/>
      <c r="DE1063" s="42"/>
      <c r="DF1063" s="42"/>
      <c r="DG1063" s="42"/>
      <c r="DH1063" s="42"/>
      <c r="DI1063" s="42"/>
      <c r="DJ1063" s="42"/>
      <c r="DK1063" s="42"/>
      <c r="DL1063" s="42"/>
      <c r="DM1063" s="42"/>
      <c r="DN1063" s="42"/>
      <c r="DO1063" s="42"/>
      <c r="DP1063" s="42"/>
      <c r="DQ1063" s="42"/>
      <c r="DR1063" s="42"/>
      <c r="DS1063" s="42"/>
    </row>
    <row r="1064" spans="1:123" x14ac:dyDescent="0.25">
      <c r="A1064" s="42"/>
      <c r="B1064" s="42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  <c r="CH1064" s="42"/>
      <c r="CI1064" s="42"/>
      <c r="CJ1064" s="42"/>
      <c r="CK1064" s="42"/>
      <c r="CL1064" s="42"/>
      <c r="CM1064" s="42"/>
      <c r="CN1064" s="42"/>
      <c r="CO1064" s="42"/>
      <c r="CP1064" s="42"/>
      <c r="CQ1064" s="42"/>
      <c r="CR1064" s="42"/>
      <c r="CS1064" s="42"/>
      <c r="CT1064" s="42"/>
      <c r="CU1064" s="42"/>
      <c r="CV1064" s="42"/>
      <c r="CW1064" s="42"/>
      <c r="CX1064" s="42"/>
      <c r="CY1064" s="42"/>
      <c r="CZ1064" s="42"/>
      <c r="DA1064" s="42"/>
      <c r="DB1064" s="42"/>
      <c r="DC1064" s="42"/>
      <c r="DD1064" s="42"/>
      <c r="DE1064" s="42"/>
      <c r="DF1064" s="42"/>
      <c r="DG1064" s="42"/>
      <c r="DH1064" s="42"/>
      <c r="DI1064" s="42"/>
      <c r="DJ1064" s="42"/>
      <c r="DK1064" s="42"/>
      <c r="DL1064" s="42"/>
      <c r="DM1064" s="42"/>
      <c r="DN1064" s="42"/>
      <c r="DO1064" s="42"/>
      <c r="DP1064" s="42"/>
      <c r="DQ1064" s="42"/>
      <c r="DR1064" s="42"/>
      <c r="DS1064" s="42"/>
    </row>
    <row r="1065" spans="1:123" x14ac:dyDescent="0.25">
      <c r="A1065" s="42"/>
      <c r="B1065" s="42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  <c r="CH1065" s="42"/>
      <c r="CI1065" s="42"/>
      <c r="CJ1065" s="42"/>
      <c r="CK1065" s="42"/>
      <c r="CL1065" s="42"/>
      <c r="CM1065" s="42"/>
      <c r="CN1065" s="42"/>
      <c r="CO1065" s="42"/>
      <c r="CP1065" s="42"/>
      <c r="CQ1065" s="42"/>
      <c r="CR1065" s="42"/>
      <c r="CS1065" s="42"/>
      <c r="CT1065" s="42"/>
      <c r="CU1065" s="42"/>
      <c r="CV1065" s="42"/>
      <c r="CW1065" s="42"/>
      <c r="CX1065" s="42"/>
      <c r="CY1065" s="42"/>
      <c r="CZ1065" s="42"/>
      <c r="DA1065" s="42"/>
      <c r="DB1065" s="42"/>
      <c r="DC1065" s="42"/>
      <c r="DD1065" s="42"/>
      <c r="DE1065" s="42"/>
      <c r="DF1065" s="42"/>
      <c r="DG1065" s="42"/>
      <c r="DH1065" s="42"/>
      <c r="DI1065" s="42"/>
      <c r="DJ1065" s="42"/>
      <c r="DK1065" s="42"/>
      <c r="DL1065" s="42"/>
      <c r="DM1065" s="42"/>
      <c r="DN1065" s="42"/>
      <c r="DO1065" s="42"/>
      <c r="DP1065" s="42"/>
      <c r="DQ1065" s="42"/>
      <c r="DR1065" s="42"/>
      <c r="DS1065" s="42"/>
    </row>
    <row r="1066" spans="1:123" x14ac:dyDescent="0.25">
      <c r="A1066" s="42"/>
      <c r="B1066" s="42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  <c r="CH1066" s="42"/>
      <c r="CI1066" s="42"/>
      <c r="CJ1066" s="42"/>
      <c r="CK1066" s="42"/>
      <c r="CL1066" s="42"/>
      <c r="CM1066" s="42"/>
      <c r="CN1066" s="42"/>
      <c r="CO1066" s="42"/>
      <c r="CP1066" s="42"/>
      <c r="CQ1066" s="42"/>
      <c r="CR1066" s="42"/>
      <c r="CS1066" s="42"/>
      <c r="CT1066" s="42"/>
      <c r="CU1066" s="42"/>
      <c r="CV1066" s="42"/>
      <c r="CW1066" s="42"/>
      <c r="CX1066" s="42"/>
      <c r="CY1066" s="42"/>
      <c r="CZ1066" s="42"/>
      <c r="DA1066" s="42"/>
      <c r="DB1066" s="42"/>
      <c r="DC1066" s="42"/>
      <c r="DD1066" s="42"/>
      <c r="DE1066" s="42"/>
      <c r="DF1066" s="42"/>
      <c r="DG1066" s="42"/>
      <c r="DH1066" s="42"/>
      <c r="DI1066" s="42"/>
      <c r="DJ1066" s="42"/>
      <c r="DK1066" s="42"/>
      <c r="DL1066" s="42"/>
      <c r="DM1066" s="42"/>
      <c r="DN1066" s="42"/>
      <c r="DO1066" s="42"/>
      <c r="DP1066" s="42"/>
      <c r="DQ1066" s="42"/>
      <c r="DR1066" s="42"/>
      <c r="DS1066" s="42"/>
    </row>
    <row r="1067" spans="1:123" x14ac:dyDescent="0.25">
      <c r="A1067" s="42"/>
      <c r="B1067" s="42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  <c r="CH1067" s="42"/>
      <c r="CI1067" s="42"/>
      <c r="CJ1067" s="42"/>
      <c r="CK1067" s="42"/>
      <c r="CL1067" s="42"/>
      <c r="CM1067" s="42"/>
      <c r="CN1067" s="42"/>
      <c r="CO1067" s="42"/>
      <c r="CP1067" s="42"/>
      <c r="CQ1067" s="42"/>
      <c r="CR1067" s="42"/>
      <c r="CS1067" s="42"/>
      <c r="CT1067" s="42"/>
      <c r="CU1067" s="42"/>
      <c r="CV1067" s="42"/>
      <c r="CW1067" s="42"/>
      <c r="CX1067" s="42"/>
      <c r="CY1067" s="42"/>
      <c r="CZ1067" s="42"/>
      <c r="DA1067" s="42"/>
      <c r="DB1067" s="42"/>
      <c r="DC1067" s="42"/>
      <c r="DD1067" s="42"/>
      <c r="DE1067" s="42"/>
      <c r="DF1067" s="42"/>
      <c r="DG1067" s="42"/>
      <c r="DH1067" s="42"/>
      <c r="DI1067" s="42"/>
      <c r="DJ1067" s="42"/>
      <c r="DK1067" s="42"/>
      <c r="DL1067" s="42"/>
      <c r="DM1067" s="42"/>
      <c r="DN1067" s="42"/>
      <c r="DO1067" s="42"/>
      <c r="DP1067" s="42"/>
      <c r="DQ1067" s="42"/>
      <c r="DR1067" s="42"/>
      <c r="DS1067" s="42"/>
    </row>
    <row r="1068" spans="1:123" x14ac:dyDescent="0.25">
      <c r="A1068" s="42"/>
      <c r="B1068" s="42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  <c r="CH1068" s="42"/>
      <c r="CI1068" s="42"/>
      <c r="CJ1068" s="42"/>
      <c r="CK1068" s="42"/>
      <c r="CL1068" s="42"/>
      <c r="CM1068" s="42"/>
      <c r="CN1068" s="42"/>
      <c r="CO1068" s="42"/>
      <c r="CP1068" s="42"/>
      <c r="CQ1068" s="42"/>
      <c r="CR1068" s="42"/>
      <c r="CS1068" s="42"/>
      <c r="CT1068" s="42"/>
      <c r="CU1068" s="42"/>
      <c r="CV1068" s="42"/>
      <c r="CW1068" s="42"/>
      <c r="CX1068" s="42"/>
      <c r="CY1068" s="42"/>
      <c r="CZ1068" s="42"/>
      <c r="DA1068" s="42"/>
      <c r="DB1068" s="42"/>
      <c r="DC1068" s="42"/>
      <c r="DD1068" s="42"/>
      <c r="DE1068" s="42"/>
      <c r="DF1068" s="42"/>
      <c r="DG1068" s="42"/>
      <c r="DH1068" s="42"/>
      <c r="DI1068" s="42"/>
      <c r="DJ1068" s="42"/>
      <c r="DK1068" s="42"/>
      <c r="DL1068" s="42"/>
      <c r="DM1068" s="42"/>
      <c r="DN1068" s="42"/>
      <c r="DO1068" s="42"/>
      <c r="DP1068" s="42"/>
      <c r="DQ1068" s="42"/>
      <c r="DR1068" s="42"/>
      <c r="DS1068" s="42"/>
    </row>
    <row r="1069" spans="1:123" x14ac:dyDescent="0.25">
      <c r="A1069" s="42"/>
      <c r="B1069" s="42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  <c r="CH1069" s="42"/>
      <c r="CI1069" s="42"/>
      <c r="CJ1069" s="42"/>
      <c r="CK1069" s="42"/>
      <c r="CL1069" s="42"/>
      <c r="CM1069" s="42"/>
      <c r="CN1069" s="42"/>
      <c r="CO1069" s="42"/>
      <c r="CP1069" s="42"/>
      <c r="CQ1069" s="42"/>
      <c r="CR1069" s="42"/>
      <c r="CS1069" s="42"/>
      <c r="CT1069" s="42"/>
      <c r="CU1069" s="42"/>
      <c r="CV1069" s="42"/>
      <c r="CW1069" s="42"/>
      <c r="CX1069" s="42"/>
      <c r="CY1069" s="42"/>
      <c r="CZ1069" s="42"/>
      <c r="DA1069" s="42"/>
      <c r="DB1069" s="42"/>
      <c r="DC1069" s="42"/>
      <c r="DD1069" s="42"/>
      <c r="DE1069" s="42"/>
      <c r="DF1069" s="42"/>
      <c r="DG1069" s="42"/>
      <c r="DH1069" s="42"/>
      <c r="DI1069" s="42"/>
      <c r="DJ1069" s="42"/>
      <c r="DK1069" s="42"/>
      <c r="DL1069" s="42"/>
      <c r="DM1069" s="42"/>
      <c r="DN1069" s="42"/>
      <c r="DO1069" s="42"/>
      <c r="DP1069" s="42"/>
      <c r="DQ1069" s="42"/>
      <c r="DR1069" s="42"/>
      <c r="DS1069" s="42"/>
    </row>
    <row r="1070" spans="1:123" x14ac:dyDescent="0.25">
      <c r="A1070" s="42"/>
      <c r="B1070" s="42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  <c r="CH1070" s="42"/>
      <c r="CI1070" s="42"/>
      <c r="CJ1070" s="42"/>
      <c r="CK1070" s="42"/>
      <c r="CL1070" s="42"/>
      <c r="CM1070" s="42"/>
      <c r="CN1070" s="42"/>
      <c r="CO1070" s="42"/>
      <c r="CP1070" s="42"/>
      <c r="CQ1070" s="42"/>
      <c r="CR1070" s="42"/>
      <c r="CS1070" s="42"/>
      <c r="CT1070" s="42"/>
      <c r="CU1070" s="42"/>
      <c r="CV1070" s="42"/>
      <c r="CW1070" s="42"/>
      <c r="CX1070" s="42"/>
      <c r="CY1070" s="42"/>
      <c r="CZ1070" s="42"/>
      <c r="DA1070" s="42"/>
      <c r="DB1070" s="42"/>
      <c r="DC1070" s="42"/>
      <c r="DD1070" s="42"/>
      <c r="DE1070" s="42"/>
      <c r="DF1070" s="42"/>
      <c r="DG1070" s="42"/>
      <c r="DH1070" s="42"/>
      <c r="DI1070" s="42"/>
      <c r="DJ1070" s="42"/>
      <c r="DK1070" s="42"/>
      <c r="DL1070" s="42"/>
      <c r="DM1070" s="42"/>
      <c r="DN1070" s="42"/>
      <c r="DO1070" s="42"/>
      <c r="DP1070" s="42"/>
      <c r="DQ1070" s="42"/>
      <c r="DR1070" s="42"/>
      <c r="DS1070" s="42"/>
    </row>
    <row r="1071" spans="1:123" x14ac:dyDescent="0.25">
      <c r="A1071" s="42"/>
      <c r="B1071" s="42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  <c r="CH1071" s="42"/>
      <c r="CI1071" s="42"/>
      <c r="CJ1071" s="42"/>
      <c r="CK1071" s="42"/>
      <c r="CL1071" s="42"/>
      <c r="CM1071" s="42"/>
      <c r="CN1071" s="42"/>
      <c r="CO1071" s="42"/>
      <c r="CP1071" s="42"/>
      <c r="CQ1071" s="42"/>
      <c r="CR1071" s="42"/>
      <c r="CS1071" s="42"/>
      <c r="CT1071" s="42"/>
      <c r="CU1071" s="42"/>
      <c r="CV1071" s="42"/>
      <c r="CW1071" s="42"/>
      <c r="CX1071" s="42"/>
      <c r="CY1071" s="42"/>
      <c r="CZ1071" s="42"/>
      <c r="DA1071" s="42"/>
      <c r="DB1071" s="42"/>
      <c r="DC1071" s="42"/>
      <c r="DD1071" s="42"/>
      <c r="DE1071" s="42"/>
      <c r="DF1071" s="42"/>
      <c r="DG1071" s="42"/>
      <c r="DH1071" s="42"/>
      <c r="DI1071" s="42"/>
      <c r="DJ1071" s="42"/>
      <c r="DK1071" s="42"/>
      <c r="DL1071" s="42"/>
      <c r="DM1071" s="42"/>
      <c r="DN1071" s="42"/>
      <c r="DO1071" s="42"/>
      <c r="DP1071" s="42"/>
      <c r="DQ1071" s="42"/>
      <c r="DR1071" s="42"/>
      <c r="DS1071" s="42"/>
    </row>
    <row r="1072" spans="1:123" x14ac:dyDescent="0.25">
      <c r="A1072" s="42"/>
      <c r="B1072" s="42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  <c r="CH1072" s="42"/>
      <c r="CI1072" s="42"/>
      <c r="CJ1072" s="42"/>
      <c r="CK1072" s="42"/>
      <c r="CL1072" s="42"/>
      <c r="CM1072" s="42"/>
      <c r="CN1072" s="42"/>
      <c r="CO1072" s="42"/>
      <c r="CP1072" s="42"/>
      <c r="CQ1072" s="42"/>
      <c r="CR1072" s="42"/>
      <c r="CS1072" s="42"/>
      <c r="CT1072" s="42"/>
      <c r="CU1072" s="42"/>
      <c r="CV1072" s="42"/>
      <c r="CW1072" s="42"/>
      <c r="CX1072" s="42"/>
      <c r="CY1072" s="42"/>
      <c r="CZ1072" s="42"/>
      <c r="DA1072" s="42"/>
      <c r="DB1072" s="42"/>
      <c r="DC1072" s="42"/>
      <c r="DD1072" s="42"/>
      <c r="DE1072" s="42"/>
      <c r="DF1072" s="42"/>
      <c r="DG1072" s="42"/>
      <c r="DH1072" s="42"/>
      <c r="DI1072" s="42"/>
      <c r="DJ1072" s="42"/>
      <c r="DK1072" s="42"/>
      <c r="DL1072" s="42"/>
      <c r="DM1072" s="42"/>
      <c r="DN1072" s="42"/>
      <c r="DO1072" s="42"/>
      <c r="DP1072" s="42"/>
      <c r="DQ1072" s="42"/>
      <c r="DR1072" s="42"/>
      <c r="DS1072" s="42"/>
    </row>
    <row r="1073" spans="1:123" x14ac:dyDescent="0.25">
      <c r="A1073" s="42"/>
      <c r="B1073" s="42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  <c r="CH1073" s="42"/>
      <c r="CI1073" s="42"/>
      <c r="CJ1073" s="42"/>
      <c r="CK1073" s="42"/>
      <c r="CL1073" s="42"/>
      <c r="CM1073" s="42"/>
      <c r="CN1073" s="42"/>
      <c r="CO1073" s="42"/>
      <c r="CP1073" s="42"/>
      <c r="CQ1073" s="42"/>
      <c r="CR1073" s="42"/>
      <c r="CS1073" s="42"/>
      <c r="CT1073" s="42"/>
      <c r="CU1073" s="42"/>
      <c r="CV1073" s="42"/>
      <c r="CW1073" s="42"/>
      <c r="CX1073" s="42"/>
      <c r="CY1073" s="42"/>
      <c r="CZ1073" s="42"/>
      <c r="DA1073" s="42"/>
      <c r="DB1073" s="42"/>
      <c r="DC1073" s="42"/>
      <c r="DD1073" s="42"/>
      <c r="DE1073" s="42"/>
      <c r="DF1073" s="42"/>
      <c r="DG1073" s="42"/>
      <c r="DH1073" s="42"/>
      <c r="DI1073" s="42"/>
      <c r="DJ1073" s="42"/>
      <c r="DK1073" s="42"/>
      <c r="DL1073" s="42"/>
      <c r="DM1073" s="42"/>
      <c r="DN1073" s="42"/>
      <c r="DO1073" s="42"/>
      <c r="DP1073" s="42"/>
      <c r="DQ1073" s="42"/>
      <c r="DR1073" s="42"/>
      <c r="DS1073" s="42"/>
    </row>
    <row r="1074" spans="1:123" x14ac:dyDescent="0.25">
      <c r="A1074" s="42"/>
      <c r="B1074" s="42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  <c r="CH1074" s="42"/>
      <c r="CI1074" s="42"/>
      <c r="CJ1074" s="42"/>
      <c r="CK1074" s="42"/>
      <c r="CL1074" s="42"/>
      <c r="CM1074" s="42"/>
      <c r="CN1074" s="42"/>
      <c r="CO1074" s="42"/>
      <c r="CP1074" s="42"/>
      <c r="CQ1074" s="42"/>
      <c r="CR1074" s="42"/>
      <c r="CS1074" s="42"/>
      <c r="CT1074" s="42"/>
      <c r="CU1074" s="42"/>
      <c r="CV1074" s="42"/>
      <c r="CW1074" s="42"/>
      <c r="CX1074" s="42"/>
      <c r="CY1074" s="42"/>
      <c r="CZ1074" s="42"/>
      <c r="DA1074" s="42"/>
      <c r="DB1074" s="42"/>
      <c r="DC1074" s="42"/>
      <c r="DD1074" s="42"/>
      <c r="DE1074" s="42"/>
      <c r="DF1074" s="42"/>
      <c r="DG1074" s="42"/>
      <c r="DH1074" s="42"/>
      <c r="DI1074" s="42"/>
      <c r="DJ1074" s="42"/>
      <c r="DK1074" s="42"/>
      <c r="DL1074" s="42"/>
      <c r="DM1074" s="42"/>
      <c r="DN1074" s="42"/>
      <c r="DO1074" s="42"/>
      <c r="DP1074" s="42"/>
      <c r="DQ1074" s="42"/>
      <c r="DR1074" s="42"/>
      <c r="DS1074" s="42"/>
    </row>
    <row r="1075" spans="1:123" x14ac:dyDescent="0.25">
      <c r="A1075" s="42"/>
      <c r="B1075" s="42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  <c r="CH1075" s="42"/>
      <c r="CI1075" s="42"/>
      <c r="CJ1075" s="42"/>
      <c r="CK1075" s="42"/>
      <c r="CL1075" s="42"/>
      <c r="CM1075" s="42"/>
      <c r="CN1075" s="42"/>
      <c r="CO1075" s="42"/>
      <c r="CP1075" s="42"/>
      <c r="CQ1075" s="42"/>
      <c r="CR1075" s="42"/>
      <c r="CS1075" s="42"/>
      <c r="CT1075" s="42"/>
      <c r="CU1075" s="42"/>
      <c r="CV1075" s="42"/>
      <c r="CW1075" s="42"/>
      <c r="CX1075" s="42"/>
      <c r="CY1075" s="42"/>
      <c r="CZ1075" s="42"/>
      <c r="DA1075" s="42"/>
      <c r="DB1075" s="42"/>
      <c r="DC1075" s="42"/>
      <c r="DD1075" s="42"/>
      <c r="DE1075" s="42"/>
      <c r="DF1075" s="42"/>
      <c r="DG1075" s="42"/>
      <c r="DH1075" s="42"/>
      <c r="DI1075" s="42"/>
      <c r="DJ1075" s="42"/>
      <c r="DK1075" s="42"/>
      <c r="DL1075" s="42"/>
      <c r="DM1075" s="42"/>
      <c r="DN1075" s="42"/>
      <c r="DO1075" s="42"/>
      <c r="DP1075" s="42"/>
      <c r="DQ1075" s="42"/>
      <c r="DR1075" s="42"/>
      <c r="DS1075" s="42"/>
    </row>
    <row r="1076" spans="1:123" x14ac:dyDescent="0.25">
      <c r="A1076" s="42"/>
      <c r="B1076" s="42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  <c r="CH1076" s="42"/>
      <c r="CI1076" s="42"/>
      <c r="CJ1076" s="42"/>
      <c r="CK1076" s="42"/>
      <c r="CL1076" s="42"/>
      <c r="CM1076" s="42"/>
      <c r="CN1076" s="42"/>
      <c r="CO1076" s="42"/>
      <c r="CP1076" s="42"/>
      <c r="CQ1076" s="42"/>
      <c r="CR1076" s="42"/>
      <c r="CS1076" s="42"/>
      <c r="CT1076" s="42"/>
      <c r="CU1076" s="42"/>
      <c r="CV1076" s="42"/>
      <c r="CW1076" s="42"/>
      <c r="CX1076" s="42"/>
      <c r="CY1076" s="42"/>
      <c r="CZ1076" s="42"/>
      <c r="DA1076" s="42"/>
      <c r="DB1076" s="42"/>
      <c r="DC1076" s="42"/>
      <c r="DD1076" s="42"/>
      <c r="DE1076" s="42"/>
      <c r="DF1076" s="42"/>
      <c r="DG1076" s="42"/>
      <c r="DH1076" s="42"/>
      <c r="DI1076" s="42"/>
      <c r="DJ1076" s="42"/>
      <c r="DK1076" s="42"/>
      <c r="DL1076" s="42"/>
      <c r="DM1076" s="42"/>
      <c r="DN1076" s="42"/>
      <c r="DO1076" s="42"/>
      <c r="DP1076" s="42"/>
      <c r="DQ1076" s="42"/>
      <c r="DR1076" s="42"/>
      <c r="DS1076" s="42"/>
    </row>
    <row r="1077" spans="1:123" x14ac:dyDescent="0.25">
      <c r="A1077" s="42"/>
      <c r="B1077" s="42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  <c r="CH1077" s="42"/>
      <c r="CI1077" s="42"/>
      <c r="CJ1077" s="42"/>
      <c r="CK1077" s="42"/>
      <c r="CL1077" s="42"/>
      <c r="CM1077" s="42"/>
      <c r="CN1077" s="42"/>
      <c r="CO1077" s="42"/>
      <c r="CP1077" s="42"/>
      <c r="CQ1077" s="42"/>
      <c r="CR1077" s="42"/>
      <c r="CS1077" s="42"/>
      <c r="CT1077" s="42"/>
      <c r="CU1077" s="42"/>
      <c r="CV1077" s="42"/>
      <c r="CW1077" s="42"/>
      <c r="CX1077" s="42"/>
      <c r="CY1077" s="42"/>
      <c r="CZ1077" s="42"/>
      <c r="DA1077" s="42"/>
      <c r="DB1077" s="42"/>
      <c r="DC1077" s="42"/>
      <c r="DD1077" s="42"/>
      <c r="DE1077" s="42"/>
      <c r="DF1077" s="42"/>
      <c r="DG1077" s="42"/>
      <c r="DH1077" s="42"/>
      <c r="DI1077" s="42"/>
      <c r="DJ1077" s="42"/>
      <c r="DK1077" s="42"/>
      <c r="DL1077" s="42"/>
      <c r="DM1077" s="42"/>
      <c r="DN1077" s="42"/>
      <c r="DO1077" s="42"/>
      <c r="DP1077" s="42"/>
      <c r="DQ1077" s="42"/>
      <c r="DR1077" s="42"/>
      <c r="DS1077" s="42"/>
    </row>
    <row r="1078" spans="1:123" x14ac:dyDescent="0.25">
      <c r="A1078" s="42"/>
      <c r="B1078" s="42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  <c r="CH1078" s="42"/>
      <c r="CI1078" s="42"/>
      <c r="CJ1078" s="42"/>
      <c r="CK1078" s="42"/>
      <c r="CL1078" s="42"/>
      <c r="CM1078" s="42"/>
      <c r="CN1078" s="42"/>
      <c r="CO1078" s="42"/>
      <c r="CP1078" s="42"/>
      <c r="CQ1078" s="42"/>
      <c r="CR1078" s="42"/>
      <c r="CS1078" s="42"/>
      <c r="CT1078" s="42"/>
      <c r="CU1078" s="42"/>
      <c r="CV1078" s="42"/>
      <c r="CW1078" s="42"/>
      <c r="CX1078" s="42"/>
      <c r="CY1078" s="42"/>
      <c r="CZ1078" s="42"/>
      <c r="DA1078" s="42"/>
      <c r="DB1078" s="42"/>
      <c r="DC1078" s="42"/>
      <c r="DD1078" s="42"/>
      <c r="DE1078" s="42"/>
      <c r="DF1078" s="42"/>
      <c r="DG1078" s="42"/>
      <c r="DH1078" s="42"/>
      <c r="DI1078" s="42"/>
      <c r="DJ1078" s="42"/>
      <c r="DK1078" s="42"/>
      <c r="DL1078" s="42"/>
      <c r="DM1078" s="42"/>
      <c r="DN1078" s="42"/>
      <c r="DO1078" s="42"/>
      <c r="DP1078" s="42"/>
      <c r="DQ1078" s="42"/>
      <c r="DR1078" s="42"/>
      <c r="DS1078" s="42"/>
    </row>
    <row r="1079" spans="1:123" x14ac:dyDescent="0.25">
      <c r="A1079" s="42"/>
      <c r="B1079" s="42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  <c r="CH1079" s="42"/>
      <c r="CI1079" s="42"/>
      <c r="CJ1079" s="42"/>
      <c r="CK1079" s="42"/>
      <c r="CL1079" s="42"/>
      <c r="CM1079" s="42"/>
      <c r="CN1079" s="42"/>
      <c r="CO1079" s="42"/>
      <c r="CP1079" s="42"/>
      <c r="CQ1079" s="42"/>
      <c r="CR1079" s="42"/>
      <c r="CS1079" s="42"/>
      <c r="CT1079" s="42"/>
      <c r="CU1079" s="42"/>
      <c r="CV1079" s="42"/>
      <c r="CW1079" s="42"/>
      <c r="CX1079" s="42"/>
      <c r="CY1079" s="42"/>
      <c r="CZ1079" s="42"/>
      <c r="DA1079" s="42"/>
      <c r="DB1079" s="42"/>
      <c r="DC1079" s="42"/>
      <c r="DD1079" s="42"/>
      <c r="DE1079" s="42"/>
      <c r="DF1079" s="42"/>
      <c r="DG1079" s="42"/>
      <c r="DH1079" s="42"/>
      <c r="DI1079" s="42"/>
      <c r="DJ1079" s="42"/>
      <c r="DK1079" s="42"/>
      <c r="DL1079" s="42"/>
      <c r="DM1079" s="42"/>
      <c r="DN1079" s="42"/>
      <c r="DO1079" s="42"/>
      <c r="DP1079" s="42"/>
      <c r="DQ1079" s="42"/>
      <c r="DR1079" s="42"/>
      <c r="DS1079" s="42"/>
    </row>
    <row r="1080" spans="1:123" x14ac:dyDescent="0.25">
      <c r="A1080" s="42"/>
      <c r="B1080" s="42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  <c r="CH1080" s="42"/>
      <c r="CI1080" s="42"/>
      <c r="CJ1080" s="42"/>
      <c r="CK1080" s="42"/>
      <c r="CL1080" s="42"/>
      <c r="CM1080" s="42"/>
      <c r="CN1080" s="42"/>
      <c r="CO1080" s="42"/>
      <c r="CP1080" s="42"/>
      <c r="CQ1080" s="42"/>
      <c r="CR1080" s="42"/>
      <c r="CS1080" s="42"/>
      <c r="CT1080" s="42"/>
      <c r="CU1080" s="42"/>
      <c r="CV1080" s="42"/>
      <c r="CW1080" s="42"/>
      <c r="CX1080" s="42"/>
      <c r="CY1080" s="42"/>
      <c r="CZ1080" s="42"/>
      <c r="DA1080" s="42"/>
      <c r="DB1080" s="42"/>
      <c r="DC1080" s="42"/>
      <c r="DD1080" s="42"/>
      <c r="DE1080" s="42"/>
      <c r="DF1080" s="42"/>
      <c r="DG1080" s="42"/>
      <c r="DH1080" s="42"/>
      <c r="DI1080" s="42"/>
      <c r="DJ1080" s="42"/>
      <c r="DK1080" s="42"/>
      <c r="DL1080" s="42"/>
      <c r="DM1080" s="42"/>
      <c r="DN1080" s="42"/>
      <c r="DO1080" s="42"/>
      <c r="DP1080" s="42"/>
      <c r="DQ1080" s="42"/>
      <c r="DR1080" s="42"/>
      <c r="DS1080" s="42"/>
    </row>
    <row r="1081" spans="1:123" x14ac:dyDescent="0.25">
      <c r="A1081" s="42"/>
      <c r="B1081" s="42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  <c r="CH1081" s="42"/>
      <c r="CI1081" s="42"/>
      <c r="CJ1081" s="42"/>
      <c r="CK1081" s="42"/>
      <c r="CL1081" s="42"/>
      <c r="CM1081" s="42"/>
      <c r="CN1081" s="42"/>
      <c r="CO1081" s="42"/>
      <c r="CP1081" s="42"/>
      <c r="CQ1081" s="42"/>
      <c r="CR1081" s="42"/>
      <c r="CS1081" s="42"/>
      <c r="CT1081" s="42"/>
      <c r="CU1081" s="42"/>
      <c r="CV1081" s="42"/>
      <c r="CW1081" s="42"/>
      <c r="CX1081" s="42"/>
      <c r="CY1081" s="42"/>
      <c r="CZ1081" s="42"/>
      <c r="DA1081" s="42"/>
      <c r="DB1081" s="42"/>
      <c r="DC1081" s="42"/>
      <c r="DD1081" s="42"/>
      <c r="DE1081" s="42"/>
      <c r="DF1081" s="42"/>
      <c r="DG1081" s="42"/>
      <c r="DH1081" s="42"/>
      <c r="DI1081" s="42"/>
      <c r="DJ1081" s="42"/>
      <c r="DK1081" s="42"/>
      <c r="DL1081" s="42"/>
      <c r="DM1081" s="42"/>
      <c r="DN1081" s="42"/>
      <c r="DO1081" s="42"/>
      <c r="DP1081" s="42"/>
      <c r="DQ1081" s="42"/>
      <c r="DR1081" s="42"/>
      <c r="DS1081" s="42"/>
    </row>
    <row r="1082" spans="1:123" x14ac:dyDescent="0.25">
      <c r="A1082" s="42"/>
      <c r="B1082" s="42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  <c r="CH1082" s="42"/>
      <c r="CI1082" s="42"/>
      <c r="CJ1082" s="42"/>
      <c r="CK1082" s="42"/>
      <c r="CL1082" s="42"/>
      <c r="CM1082" s="42"/>
      <c r="CN1082" s="42"/>
      <c r="CO1082" s="42"/>
      <c r="CP1082" s="42"/>
      <c r="CQ1082" s="42"/>
      <c r="CR1082" s="42"/>
      <c r="CS1082" s="42"/>
      <c r="CT1082" s="42"/>
      <c r="CU1082" s="42"/>
      <c r="CV1082" s="42"/>
      <c r="CW1082" s="42"/>
      <c r="CX1082" s="42"/>
      <c r="CY1082" s="42"/>
      <c r="CZ1082" s="42"/>
      <c r="DA1082" s="42"/>
      <c r="DB1082" s="42"/>
      <c r="DC1082" s="42"/>
      <c r="DD1082" s="42"/>
      <c r="DE1082" s="42"/>
      <c r="DF1082" s="42"/>
      <c r="DG1082" s="42"/>
      <c r="DH1082" s="42"/>
      <c r="DI1082" s="42"/>
      <c r="DJ1082" s="42"/>
      <c r="DK1082" s="42"/>
      <c r="DL1082" s="42"/>
      <c r="DM1082" s="42"/>
      <c r="DN1082" s="42"/>
      <c r="DO1082" s="42"/>
      <c r="DP1082" s="42"/>
      <c r="DQ1082" s="42"/>
      <c r="DR1082" s="42"/>
      <c r="DS1082" s="42"/>
    </row>
    <row r="1083" spans="1:123" x14ac:dyDescent="0.25">
      <c r="A1083" s="42"/>
      <c r="B1083" s="42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  <c r="CH1083" s="42"/>
      <c r="CI1083" s="42"/>
      <c r="CJ1083" s="42"/>
      <c r="CK1083" s="42"/>
      <c r="CL1083" s="42"/>
      <c r="CM1083" s="42"/>
      <c r="CN1083" s="42"/>
      <c r="CO1083" s="42"/>
      <c r="CP1083" s="42"/>
      <c r="CQ1083" s="42"/>
      <c r="CR1083" s="42"/>
      <c r="CS1083" s="42"/>
      <c r="CT1083" s="42"/>
      <c r="CU1083" s="42"/>
      <c r="CV1083" s="42"/>
      <c r="CW1083" s="42"/>
      <c r="CX1083" s="42"/>
      <c r="CY1083" s="42"/>
      <c r="CZ1083" s="42"/>
      <c r="DA1083" s="42"/>
      <c r="DB1083" s="42"/>
      <c r="DC1083" s="42"/>
      <c r="DD1083" s="42"/>
      <c r="DE1083" s="42"/>
      <c r="DF1083" s="42"/>
      <c r="DG1083" s="42"/>
      <c r="DH1083" s="42"/>
      <c r="DI1083" s="42"/>
      <c r="DJ1083" s="42"/>
      <c r="DK1083" s="42"/>
      <c r="DL1083" s="42"/>
      <c r="DM1083" s="42"/>
      <c r="DN1083" s="42"/>
      <c r="DO1083" s="42"/>
      <c r="DP1083" s="42"/>
      <c r="DQ1083" s="42"/>
      <c r="DR1083" s="42"/>
      <c r="DS1083" s="42"/>
    </row>
    <row r="1084" spans="1:123" x14ac:dyDescent="0.25">
      <c r="A1084" s="42"/>
      <c r="B1084" s="42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  <c r="CH1084" s="42"/>
      <c r="CI1084" s="42"/>
      <c r="CJ1084" s="42"/>
      <c r="CK1084" s="42"/>
      <c r="CL1084" s="42"/>
      <c r="CM1084" s="42"/>
      <c r="CN1084" s="42"/>
      <c r="CO1084" s="42"/>
      <c r="CP1084" s="42"/>
      <c r="CQ1084" s="42"/>
      <c r="CR1084" s="42"/>
      <c r="CS1084" s="42"/>
      <c r="CT1084" s="42"/>
      <c r="CU1084" s="42"/>
      <c r="CV1084" s="42"/>
      <c r="CW1084" s="42"/>
      <c r="CX1084" s="42"/>
      <c r="CY1084" s="42"/>
      <c r="CZ1084" s="42"/>
      <c r="DA1084" s="42"/>
      <c r="DB1084" s="42"/>
      <c r="DC1084" s="42"/>
      <c r="DD1084" s="42"/>
      <c r="DE1084" s="42"/>
      <c r="DF1084" s="42"/>
      <c r="DG1084" s="42"/>
      <c r="DH1084" s="42"/>
      <c r="DI1084" s="42"/>
      <c r="DJ1084" s="42"/>
      <c r="DK1084" s="42"/>
      <c r="DL1084" s="42"/>
      <c r="DM1084" s="42"/>
      <c r="DN1084" s="42"/>
      <c r="DO1084" s="42"/>
      <c r="DP1084" s="42"/>
      <c r="DQ1084" s="42"/>
      <c r="DR1084" s="42"/>
      <c r="DS1084" s="42"/>
    </row>
    <row r="1085" spans="1:123" x14ac:dyDescent="0.25">
      <c r="A1085" s="42"/>
      <c r="B1085" s="42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  <c r="CH1085" s="42"/>
      <c r="CI1085" s="42"/>
      <c r="CJ1085" s="42"/>
      <c r="CK1085" s="42"/>
      <c r="CL1085" s="42"/>
      <c r="CM1085" s="42"/>
      <c r="CN1085" s="42"/>
      <c r="CO1085" s="42"/>
      <c r="CP1085" s="42"/>
      <c r="CQ1085" s="42"/>
      <c r="CR1085" s="42"/>
      <c r="CS1085" s="42"/>
      <c r="CT1085" s="42"/>
      <c r="CU1085" s="42"/>
      <c r="CV1085" s="42"/>
      <c r="CW1085" s="42"/>
      <c r="CX1085" s="42"/>
      <c r="CY1085" s="42"/>
      <c r="CZ1085" s="42"/>
      <c r="DA1085" s="42"/>
      <c r="DB1085" s="42"/>
      <c r="DC1085" s="42"/>
      <c r="DD1085" s="42"/>
      <c r="DE1085" s="42"/>
      <c r="DF1085" s="42"/>
      <c r="DG1085" s="42"/>
      <c r="DH1085" s="42"/>
      <c r="DI1085" s="42"/>
      <c r="DJ1085" s="42"/>
      <c r="DK1085" s="42"/>
      <c r="DL1085" s="42"/>
      <c r="DM1085" s="42"/>
      <c r="DN1085" s="42"/>
      <c r="DO1085" s="42"/>
      <c r="DP1085" s="42"/>
      <c r="DQ1085" s="42"/>
      <c r="DR1085" s="42"/>
      <c r="DS1085" s="42"/>
    </row>
    <row r="1086" spans="1:123" x14ac:dyDescent="0.25">
      <c r="A1086" s="42"/>
      <c r="B1086" s="42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  <c r="CH1086" s="42"/>
      <c r="CI1086" s="42"/>
      <c r="CJ1086" s="42"/>
      <c r="CK1086" s="42"/>
      <c r="CL1086" s="42"/>
      <c r="CM1086" s="42"/>
      <c r="CN1086" s="42"/>
      <c r="CO1086" s="42"/>
      <c r="CP1086" s="42"/>
      <c r="CQ1086" s="42"/>
      <c r="CR1086" s="42"/>
      <c r="CS1086" s="42"/>
      <c r="CT1086" s="42"/>
      <c r="CU1086" s="42"/>
      <c r="CV1086" s="42"/>
      <c r="CW1086" s="42"/>
      <c r="CX1086" s="42"/>
      <c r="CY1086" s="42"/>
      <c r="CZ1086" s="42"/>
      <c r="DA1086" s="42"/>
      <c r="DB1086" s="42"/>
      <c r="DC1086" s="42"/>
      <c r="DD1086" s="42"/>
      <c r="DE1086" s="42"/>
      <c r="DF1086" s="42"/>
      <c r="DG1086" s="42"/>
      <c r="DH1086" s="42"/>
      <c r="DI1086" s="42"/>
      <c r="DJ1086" s="42"/>
      <c r="DK1086" s="42"/>
      <c r="DL1086" s="42"/>
      <c r="DM1086" s="42"/>
      <c r="DN1086" s="42"/>
      <c r="DO1086" s="42"/>
      <c r="DP1086" s="42"/>
      <c r="DQ1086" s="42"/>
      <c r="DR1086" s="42"/>
      <c r="DS1086" s="42"/>
    </row>
    <row r="1087" spans="1:123" x14ac:dyDescent="0.25">
      <c r="A1087" s="42"/>
      <c r="B1087" s="42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  <c r="CH1087" s="42"/>
      <c r="CI1087" s="42"/>
      <c r="CJ1087" s="42"/>
      <c r="CK1087" s="42"/>
      <c r="CL1087" s="42"/>
      <c r="CM1087" s="42"/>
      <c r="CN1087" s="42"/>
      <c r="CO1087" s="42"/>
      <c r="CP1087" s="42"/>
      <c r="CQ1087" s="42"/>
      <c r="CR1087" s="42"/>
      <c r="CS1087" s="42"/>
      <c r="CT1087" s="42"/>
      <c r="CU1087" s="42"/>
      <c r="CV1087" s="42"/>
      <c r="CW1087" s="42"/>
      <c r="CX1087" s="42"/>
      <c r="CY1087" s="42"/>
      <c r="CZ1087" s="42"/>
      <c r="DA1087" s="42"/>
      <c r="DB1087" s="42"/>
      <c r="DC1087" s="42"/>
      <c r="DD1087" s="42"/>
      <c r="DE1087" s="42"/>
      <c r="DF1087" s="42"/>
      <c r="DG1087" s="42"/>
      <c r="DH1087" s="42"/>
      <c r="DI1087" s="42"/>
      <c r="DJ1087" s="42"/>
      <c r="DK1087" s="42"/>
      <c r="DL1087" s="42"/>
      <c r="DM1087" s="42"/>
      <c r="DN1087" s="42"/>
      <c r="DO1087" s="42"/>
      <c r="DP1087" s="42"/>
      <c r="DQ1087" s="42"/>
      <c r="DR1087" s="42"/>
      <c r="DS1087" s="42"/>
    </row>
    <row r="1088" spans="1:123" x14ac:dyDescent="0.25">
      <c r="A1088" s="42"/>
      <c r="B1088" s="42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  <c r="CH1088" s="42"/>
      <c r="CI1088" s="42"/>
      <c r="CJ1088" s="42"/>
      <c r="CK1088" s="42"/>
      <c r="CL1088" s="42"/>
      <c r="CM1088" s="42"/>
      <c r="CN1088" s="42"/>
      <c r="CO1088" s="42"/>
      <c r="CP1088" s="42"/>
      <c r="CQ1088" s="42"/>
      <c r="CR1088" s="42"/>
      <c r="CS1088" s="42"/>
      <c r="CT1088" s="42"/>
      <c r="CU1088" s="42"/>
      <c r="CV1088" s="42"/>
      <c r="CW1088" s="42"/>
      <c r="CX1088" s="42"/>
      <c r="CY1088" s="42"/>
      <c r="CZ1088" s="42"/>
      <c r="DA1088" s="42"/>
      <c r="DB1088" s="42"/>
      <c r="DC1088" s="42"/>
      <c r="DD1088" s="42"/>
      <c r="DE1088" s="42"/>
      <c r="DF1088" s="42"/>
      <c r="DG1088" s="42"/>
      <c r="DH1088" s="42"/>
      <c r="DI1088" s="42"/>
      <c r="DJ1088" s="42"/>
      <c r="DK1088" s="42"/>
      <c r="DL1088" s="42"/>
      <c r="DM1088" s="42"/>
      <c r="DN1088" s="42"/>
      <c r="DO1088" s="42"/>
      <c r="DP1088" s="42"/>
      <c r="DQ1088" s="42"/>
      <c r="DR1088" s="42"/>
      <c r="DS1088" s="42"/>
    </row>
    <row r="1089" spans="1:123" x14ac:dyDescent="0.25">
      <c r="A1089" s="42"/>
      <c r="B1089" s="42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  <c r="CH1089" s="42"/>
      <c r="CI1089" s="42"/>
      <c r="CJ1089" s="42"/>
      <c r="CK1089" s="42"/>
      <c r="CL1089" s="42"/>
      <c r="CM1089" s="42"/>
      <c r="CN1089" s="42"/>
      <c r="CO1089" s="42"/>
      <c r="CP1089" s="42"/>
      <c r="CQ1089" s="42"/>
      <c r="CR1089" s="42"/>
      <c r="CS1089" s="42"/>
      <c r="CT1089" s="42"/>
      <c r="CU1089" s="42"/>
      <c r="CV1089" s="42"/>
      <c r="CW1089" s="42"/>
      <c r="CX1089" s="42"/>
      <c r="CY1089" s="42"/>
      <c r="CZ1089" s="42"/>
      <c r="DA1089" s="42"/>
      <c r="DB1089" s="42"/>
      <c r="DC1089" s="42"/>
      <c r="DD1089" s="42"/>
      <c r="DE1089" s="42"/>
      <c r="DF1089" s="42"/>
      <c r="DG1089" s="42"/>
      <c r="DH1089" s="42"/>
      <c r="DI1089" s="42"/>
      <c r="DJ1089" s="42"/>
      <c r="DK1089" s="42"/>
      <c r="DL1089" s="42"/>
      <c r="DM1089" s="42"/>
      <c r="DN1089" s="42"/>
      <c r="DO1089" s="42"/>
      <c r="DP1089" s="42"/>
      <c r="DQ1089" s="42"/>
      <c r="DR1089" s="42"/>
      <c r="DS1089" s="42"/>
    </row>
    <row r="1090" spans="1:123" x14ac:dyDescent="0.25">
      <c r="A1090" s="42"/>
      <c r="B1090" s="42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  <c r="CH1090" s="42"/>
      <c r="CI1090" s="42"/>
      <c r="CJ1090" s="42"/>
      <c r="CK1090" s="42"/>
      <c r="CL1090" s="42"/>
      <c r="CM1090" s="42"/>
      <c r="CN1090" s="42"/>
      <c r="CO1090" s="42"/>
      <c r="CP1090" s="42"/>
      <c r="CQ1090" s="42"/>
      <c r="CR1090" s="42"/>
      <c r="CS1090" s="42"/>
      <c r="CT1090" s="42"/>
      <c r="CU1090" s="42"/>
      <c r="CV1090" s="42"/>
      <c r="CW1090" s="42"/>
      <c r="CX1090" s="42"/>
      <c r="CY1090" s="42"/>
      <c r="CZ1090" s="42"/>
      <c r="DA1090" s="42"/>
      <c r="DB1090" s="42"/>
      <c r="DC1090" s="42"/>
      <c r="DD1090" s="42"/>
      <c r="DE1090" s="42"/>
      <c r="DF1090" s="42"/>
      <c r="DG1090" s="42"/>
      <c r="DH1090" s="42"/>
      <c r="DI1090" s="42"/>
      <c r="DJ1090" s="42"/>
      <c r="DK1090" s="42"/>
      <c r="DL1090" s="42"/>
      <c r="DM1090" s="42"/>
      <c r="DN1090" s="42"/>
      <c r="DO1090" s="42"/>
      <c r="DP1090" s="42"/>
      <c r="DQ1090" s="42"/>
      <c r="DR1090" s="42"/>
      <c r="DS1090" s="42"/>
    </row>
    <row r="1091" spans="1:123" x14ac:dyDescent="0.25">
      <c r="A1091" s="42"/>
      <c r="B1091" s="42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  <c r="CH1091" s="42"/>
      <c r="CI1091" s="42"/>
      <c r="CJ1091" s="42"/>
      <c r="CK1091" s="42"/>
      <c r="CL1091" s="42"/>
      <c r="CM1091" s="42"/>
      <c r="CN1091" s="42"/>
      <c r="CO1091" s="42"/>
      <c r="CP1091" s="42"/>
      <c r="CQ1091" s="42"/>
      <c r="CR1091" s="42"/>
      <c r="CS1091" s="42"/>
      <c r="CT1091" s="42"/>
      <c r="CU1091" s="42"/>
      <c r="CV1091" s="42"/>
      <c r="CW1091" s="42"/>
      <c r="CX1091" s="42"/>
      <c r="CY1091" s="42"/>
      <c r="CZ1091" s="42"/>
      <c r="DA1091" s="42"/>
      <c r="DB1091" s="42"/>
      <c r="DC1091" s="42"/>
      <c r="DD1091" s="42"/>
      <c r="DE1091" s="42"/>
      <c r="DF1091" s="42"/>
      <c r="DG1091" s="42"/>
      <c r="DH1091" s="42"/>
      <c r="DI1091" s="42"/>
      <c r="DJ1091" s="42"/>
      <c r="DK1091" s="42"/>
      <c r="DL1091" s="42"/>
      <c r="DM1091" s="42"/>
      <c r="DN1091" s="42"/>
      <c r="DO1091" s="42"/>
      <c r="DP1091" s="42"/>
      <c r="DQ1091" s="42"/>
      <c r="DR1091" s="42"/>
      <c r="DS1091" s="42"/>
    </row>
    <row r="1092" spans="1:123" x14ac:dyDescent="0.25">
      <c r="A1092" s="42"/>
      <c r="B1092" s="42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  <c r="CH1092" s="42"/>
      <c r="CI1092" s="42"/>
      <c r="CJ1092" s="42"/>
      <c r="CK1092" s="42"/>
      <c r="CL1092" s="42"/>
      <c r="CM1092" s="42"/>
      <c r="CN1092" s="42"/>
      <c r="CO1092" s="42"/>
      <c r="CP1092" s="42"/>
      <c r="CQ1092" s="42"/>
      <c r="CR1092" s="42"/>
      <c r="CS1092" s="42"/>
      <c r="CT1092" s="42"/>
      <c r="CU1092" s="42"/>
      <c r="CV1092" s="42"/>
      <c r="CW1092" s="42"/>
      <c r="CX1092" s="42"/>
      <c r="CY1092" s="42"/>
      <c r="CZ1092" s="42"/>
      <c r="DA1092" s="42"/>
      <c r="DB1092" s="42"/>
      <c r="DC1092" s="42"/>
      <c r="DD1092" s="42"/>
      <c r="DE1092" s="42"/>
      <c r="DF1092" s="42"/>
      <c r="DG1092" s="42"/>
      <c r="DH1092" s="42"/>
      <c r="DI1092" s="42"/>
      <c r="DJ1092" s="42"/>
      <c r="DK1092" s="42"/>
      <c r="DL1092" s="42"/>
      <c r="DM1092" s="42"/>
      <c r="DN1092" s="42"/>
      <c r="DO1092" s="42"/>
      <c r="DP1092" s="42"/>
      <c r="DQ1092" s="42"/>
      <c r="DR1092" s="42"/>
      <c r="DS1092" s="42"/>
    </row>
    <row r="1093" spans="1:123" x14ac:dyDescent="0.25">
      <c r="A1093" s="42"/>
      <c r="B1093" s="42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  <c r="CH1093" s="42"/>
      <c r="CI1093" s="42"/>
      <c r="CJ1093" s="42"/>
      <c r="CK1093" s="42"/>
      <c r="CL1093" s="42"/>
      <c r="CM1093" s="42"/>
      <c r="CN1093" s="42"/>
      <c r="CO1093" s="42"/>
      <c r="CP1093" s="42"/>
      <c r="CQ1093" s="42"/>
      <c r="CR1093" s="42"/>
      <c r="CS1093" s="42"/>
      <c r="CT1093" s="42"/>
      <c r="CU1093" s="42"/>
      <c r="CV1093" s="42"/>
      <c r="CW1093" s="42"/>
      <c r="CX1093" s="42"/>
      <c r="CY1093" s="42"/>
      <c r="CZ1093" s="42"/>
      <c r="DA1093" s="42"/>
      <c r="DB1093" s="42"/>
      <c r="DC1093" s="42"/>
      <c r="DD1093" s="42"/>
      <c r="DE1093" s="42"/>
      <c r="DF1093" s="42"/>
      <c r="DG1093" s="42"/>
      <c r="DH1093" s="42"/>
      <c r="DI1093" s="42"/>
      <c r="DJ1093" s="42"/>
      <c r="DK1093" s="42"/>
      <c r="DL1093" s="42"/>
      <c r="DM1093" s="42"/>
      <c r="DN1093" s="42"/>
      <c r="DO1093" s="42"/>
      <c r="DP1093" s="42"/>
      <c r="DQ1093" s="42"/>
      <c r="DR1093" s="42"/>
      <c r="DS1093" s="42"/>
    </row>
    <row r="1094" spans="1:123" x14ac:dyDescent="0.25">
      <c r="A1094" s="42"/>
      <c r="B1094" s="42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  <c r="CH1094" s="42"/>
      <c r="CI1094" s="42"/>
      <c r="CJ1094" s="42"/>
      <c r="CK1094" s="42"/>
      <c r="CL1094" s="42"/>
      <c r="CM1094" s="42"/>
      <c r="CN1094" s="42"/>
      <c r="CO1094" s="42"/>
      <c r="CP1094" s="42"/>
      <c r="CQ1094" s="42"/>
      <c r="CR1094" s="42"/>
      <c r="CS1094" s="42"/>
      <c r="CT1094" s="42"/>
      <c r="CU1094" s="42"/>
      <c r="CV1094" s="42"/>
      <c r="CW1094" s="42"/>
      <c r="CX1094" s="42"/>
      <c r="CY1094" s="42"/>
      <c r="CZ1094" s="42"/>
      <c r="DA1094" s="42"/>
      <c r="DB1094" s="42"/>
      <c r="DC1094" s="42"/>
      <c r="DD1094" s="42"/>
      <c r="DE1094" s="42"/>
      <c r="DF1094" s="42"/>
      <c r="DG1094" s="42"/>
      <c r="DH1094" s="42"/>
      <c r="DI1094" s="42"/>
      <c r="DJ1094" s="42"/>
      <c r="DK1094" s="42"/>
      <c r="DL1094" s="42"/>
      <c r="DM1094" s="42"/>
      <c r="DN1094" s="42"/>
      <c r="DO1094" s="42"/>
      <c r="DP1094" s="42"/>
      <c r="DQ1094" s="42"/>
      <c r="DR1094" s="42"/>
      <c r="DS1094" s="42"/>
    </row>
    <row r="1095" spans="1:123" x14ac:dyDescent="0.25">
      <c r="A1095" s="42"/>
      <c r="B1095" s="42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  <c r="CH1095" s="42"/>
      <c r="CI1095" s="42"/>
      <c r="CJ1095" s="42"/>
      <c r="CK1095" s="42"/>
      <c r="CL1095" s="42"/>
      <c r="CM1095" s="42"/>
      <c r="CN1095" s="42"/>
      <c r="CO1095" s="42"/>
      <c r="CP1095" s="42"/>
      <c r="CQ1095" s="42"/>
      <c r="CR1095" s="42"/>
      <c r="CS1095" s="42"/>
      <c r="CT1095" s="42"/>
      <c r="CU1095" s="42"/>
      <c r="CV1095" s="42"/>
      <c r="CW1095" s="42"/>
      <c r="CX1095" s="42"/>
      <c r="CY1095" s="42"/>
      <c r="CZ1095" s="42"/>
      <c r="DA1095" s="42"/>
      <c r="DB1095" s="42"/>
      <c r="DC1095" s="42"/>
      <c r="DD1095" s="42"/>
      <c r="DE1095" s="42"/>
      <c r="DF1095" s="42"/>
      <c r="DG1095" s="42"/>
      <c r="DH1095" s="42"/>
      <c r="DI1095" s="42"/>
      <c r="DJ1095" s="42"/>
      <c r="DK1095" s="42"/>
      <c r="DL1095" s="42"/>
      <c r="DM1095" s="42"/>
      <c r="DN1095" s="42"/>
      <c r="DO1095" s="42"/>
      <c r="DP1095" s="42"/>
      <c r="DQ1095" s="42"/>
      <c r="DR1095" s="42"/>
      <c r="DS1095" s="42"/>
    </row>
    <row r="1096" spans="1:123" x14ac:dyDescent="0.25">
      <c r="A1096" s="42"/>
      <c r="B1096" s="42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  <c r="CH1096" s="42"/>
      <c r="CI1096" s="42"/>
      <c r="CJ1096" s="42"/>
      <c r="CK1096" s="42"/>
      <c r="CL1096" s="42"/>
      <c r="CM1096" s="42"/>
      <c r="CN1096" s="42"/>
      <c r="CO1096" s="42"/>
      <c r="CP1096" s="42"/>
      <c r="CQ1096" s="42"/>
      <c r="CR1096" s="42"/>
      <c r="CS1096" s="42"/>
      <c r="CT1096" s="42"/>
      <c r="CU1096" s="42"/>
      <c r="CV1096" s="42"/>
      <c r="CW1096" s="42"/>
      <c r="CX1096" s="42"/>
      <c r="CY1096" s="42"/>
      <c r="CZ1096" s="42"/>
      <c r="DA1096" s="42"/>
      <c r="DB1096" s="42"/>
      <c r="DC1096" s="42"/>
      <c r="DD1096" s="42"/>
      <c r="DE1096" s="42"/>
      <c r="DF1096" s="42"/>
      <c r="DG1096" s="42"/>
      <c r="DH1096" s="42"/>
      <c r="DI1096" s="42"/>
      <c r="DJ1096" s="42"/>
      <c r="DK1096" s="42"/>
      <c r="DL1096" s="42"/>
      <c r="DM1096" s="42"/>
      <c r="DN1096" s="42"/>
      <c r="DO1096" s="42"/>
      <c r="DP1096" s="42"/>
      <c r="DQ1096" s="42"/>
      <c r="DR1096" s="42"/>
      <c r="DS1096" s="42"/>
    </row>
    <row r="1097" spans="1:123" x14ac:dyDescent="0.25">
      <c r="A1097" s="42"/>
      <c r="B1097" s="42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  <c r="CH1097" s="42"/>
      <c r="CI1097" s="42"/>
      <c r="CJ1097" s="42"/>
      <c r="CK1097" s="42"/>
      <c r="CL1097" s="42"/>
      <c r="CM1097" s="42"/>
      <c r="CN1097" s="42"/>
      <c r="CO1097" s="42"/>
      <c r="CP1097" s="42"/>
      <c r="CQ1097" s="42"/>
      <c r="CR1097" s="42"/>
      <c r="CS1097" s="42"/>
      <c r="CT1097" s="42"/>
      <c r="CU1097" s="42"/>
      <c r="CV1097" s="42"/>
      <c r="CW1097" s="42"/>
      <c r="CX1097" s="42"/>
      <c r="CY1097" s="42"/>
      <c r="CZ1097" s="42"/>
      <c r="DA1097" s="42"/>
      <c r="DB1097" s="42"/>
      <c r="DC1097" s="42"/>
      <c r="DD1097" s="42"/>
      <c r="DE1097" s="42"/>
      <c r="DF1097" s="42"/>
      <c r="DG1097" s="42"/>
      <c r="DH1097" s="42"/>
      <c r="DI1097" s="42"/>
      <c r="DJ1097" s="42"/>
      <c r="DK1097" s="42"/>
      <c r="DL1097" s="42"/>
      <c r="DM1097" s="42"/>
      <c r="DN1097" s="42"/>
      <c r="DO1097" s="42"/>
      <c r="DP1097" s="42"/>
      <c r="DQ1097" s="42"/>
      <c r="DR1097" s="42"/>
      <c r="DS1097" s="42"/>
    </row>
    <row r="1098" spans="1:123" x14ac:dyDescent="0.25">
      <c r="A1098" s="42"/>
      <c r="B1098" s="42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  <c r="CH1098" s="42"/>
      <c r="CI1098" s="42"/>
      <c r="CJ1098" s="42"/>
      <c r="CK1098" s="42"/>
      <c r="CL1098" s="42"/>
      <c r="CM1098" s="42"/>
      <c r="CN1098" s="42"/>
      <c r="CO1098" s="42"/>
      <c r="CP1098" s="42"/>
      <c r="CQ1098" s="42"/>
      <c r="CR1098" s="42"/>
      <c r="CS1098" s="42"/>
      <c r="CT1098" s="42"/>
      <c r="CU1098" s="42"/>
      <c r="CV1098" s="42"/>
      <c r="CW1098" s="42"/>
      <c r="CX1098" s="42"/>
      <c r="CY1098" s="42"/>
      <c r="CZ1098" s="42"/>
      <c r="DA1098" s="42"/>
      <c r="DB1098" s="42"/>
      <c r="DC1098" s="42"/>
      <c r="DD1098" s="42"/>
      <c r="DE1098" s="42"/>
      <c r="DF1098" s="42"/>
      <c r="DG1098" s="42"/>
      <c r="DH1098" s="42"/>
      <c r="DI1098" s="42"/>
      <c r="DJ1098" s="42"/>
      <c r="DK1098" s="42"/>
      <c r="DL1098" s="42"/>
      <c r="DM1098" s="42"/>
      <c r="DN1098" s="42"/>
      <c r="DO1098" s="42"/>
      <c r="DP1098" s="42"/>
      <c r="DQ1098" s="42"/>
      <c r="DR1098" s="42"/>
      <c r="DS1098" s="42"/>
    </row>
    <row r="1099" spans="1:123" x14ac:dyDescent="0.25">
      <c r="A1099" s="42"/>
      <c r="B1099" s="42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  <c r="CH1099" s="42"/>
      <c r="CI1099" s="42"/>
      <c r="CJ1099" s="42"/>
      <c r="CK1099" s="42"/>
      <c r="CL1099" s="42"/>
      <c r="CM1099" s="42"/>
      <c r="CN1099" s="42"/>
      <c r="CO1099" s="42"/>
      <c r="CP1099" s="42"/>
      <c r="CQ1099" s="42"/>
      <c r="CR1099" s="42"/>
      <c r="CS1099" s="42"/>
      <c r="CT1099" s="42"/>
      <c r="CU1099" s="42"/>
      <c r="CV1099" s="42"/>
      <c r="CW1099" s="42"/>
      <c r="CX1099" s="42"/>
      <c r="CY1099" s="42"/>
      <c r="CZ1099" s="42"/>
      <c r="DA1099" s="42"/>
      <c r="DB1099" s="42"/>
      <c r="DC1099" s="42"/>
      <c r="DD1099" s="42"/>
      <c r="DE1099" s="42"/>
      <c r="DF1099" s="42"/>
      <c r="DG1099" s="42"/>
      <c r="DH1099" s="42"/>
      <c r="DI1099" s="42"/>
      <c r="DJ1099" s="42"/>
      <c r="DK1099" s="42"/>
      <c r="DL1099" s="42"/>
      <c r="DM1099" s="42"/>
      <c r="DN1099" s="42"/>
      <c r="DO1099" s="42"/>
      <c r="DP1099" s="42"/>
      <c r="DQ1099" s="42"/>
      <c r="DR1099" s="42"/>
      <c r="DS1099" s="42"/>
    </row>
    <row r="1100" spans="1:123" x14ac:dyDescent="0.25">
      <c r="A1100" s="42"/>
      <c r="B1100" s="42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  <c r="CH1100" s="42"/>
      <c r="CI1100" s="42"/>
      <c r="CJ1100" s="42"/>
      <c r="CK1100" s="42"/>
      <c r="CL1100" s="42"/>
      <c r="CM1100" s="42"/>
      <c r="CN1100" s="42"/>
      <c r="CO1100" s="42"/>
      <c r="CP1100" s="42"/>
      <c r="CQ1100" s="42"/>
      <c r="CR1100" s="42"/>
      <c r="CS1100" s="42"/>
      <c r="CT1100" s="42"/>
      <c r="CU1100" s="42"/>
      <c r="CV1100" s="42"/>
      <c r="CW1100" s="42"/>
      <c r="CX1100" s="42"/>
      <c r="CY1100" s="42"/>
      <c r="CZ1100" s="42"/>
      <c r="DA1100" s="42"/>
      <c r="DB1100" s="42"/>
      <c r="DC1100" s="42"/>
      <c r="DD1100" s="42"/>
      <c r="DE1100" s="42"/>
      <c r="DF1100" s="42"/>
      <c r="DG1100" s="42"/>
      <c r="DH1100" s="42"/>
      <c r="DI1100" s="42"/>
      <c r="DJ1100" s="42"/>
      <c r="DK1100" s="42"/>
      <c r="DL1100" s="42"/>
      <c r="DM1100" s="42"/>
      <c r="DN1100" s="42"/>
      <c r="DO1100" s="42"/>
      <c r="DP1100" s="42"/>
      <c r="DQ1100" s="42"/>
      <c r="DR1100" s="42"/>
      <c r="DS1100" s="42"/>
    </row>
    <row r="1101" spans="1:123" x14ac:dyDescent="0.25">
      <c r="A1101" s="42"/>
      <c r="B1101" s="42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  <c r="CH1101" s="42"/>
      <c r="CI1101" s="42"/>
      <c r="CJ1101" s="42"/>
      <c r="CK1101" s="42"/>
      <c r="CL1101" s="42"/>
      <c r="CM1101" s="42"/>
      <c r="CN1101" s="42"/>
      <c r="CO1101" s="42"/>
      <c r="CP1101" s="42"/>
      <c r="CQ1101" s="42"/>
      <c r="CR1101" s="42"/>
      <c r="CS1101" s="42"/>
      <c r="CT1101" s="42"/>
      <c r="CU1101" s="42"/>
      <c r="CV1101" s="42"/>
      <c r="CW1101" s="42"/>
      <c r="CX1101" s="42"/>
      <c r="CY1101" s="42"/>
      <c r="CZ1101" s="42"/>
      <c r="DA1101" s="42"/>
      <c r="DB1101" s="42"/>
      <c r="DC1101" s="42"/>
      <c r="DD1101" s="42"/>
      <c r="DE1101" s="42"/>
      <c r="DF1101" s="42"/>
      <c r="DG1101" s="42"/>
      <c r="DH1101" s="42"/>
      <c r="DI1101" s="42"/>
      <c r="DJ1101" s="42"/>
      <c r="DK1101" s="42"/>
      <c r="DL1101" s="42"/>
      <c r="DM1101" s="42"/>
      <c r="DN1101" s="42"/>
      <c r="DO1101" s="42"/>
      <c r="DP1101" s="42"/>
      <c r="DQ1101" s="42"/>
      <c r="DR1101" s="42"/>
      <c r="DS1101" s="42"/>
    </row>
    <row r="1102" spans="1:123" x14ac:dyDescent="0.25">
      <c r="A1102" s="42"/>
      <c r="B1102" s="42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  <c r="CH1102" s="42"/>
      <c r="CI1102" s="42"/>
      <c r="CJ1102" s="42"/>
      <c r="CK1102" s="42"/>
      <c r="CL1102" s="42"/>
      <c r="CM1102" s="42"/>
      <c r="CN1102" s="42"/>
      <c r="CO1102" s="42"/>
      <c r="CP1102" s="42"/>
      <c r="CQ1102" s="42"/>
      <c r="CR1102" s="42"/>
      <c r="CS1102" s="42"/>
      <c r="CT1102" s="42"/>
      <c r="CU1102" s="42"/>
      <c r="CV1102" s="42"/>
      <c r="CW1102" s="42"/>
      <c r="CX1102" s="42"/>
      <c r="CY1102" s="42"/>
      <c r="CZ1102" s="42"/>
      <c r="DA1102" s="42"/>
      <c r="DB1102" s="42"/>
      <c r="DC1102" s="42"/>
      <c r="DD1102" s="42"/>
      <c r="DE1102" s="42"/>
      <c r="DF1102" s="42"/>
      <c r="DG1102" s="42"/>
      <c r="DH1102" s="42"/>
      <c r="DI1102" s="42"/>
      <c r="DJ1102" s="42"/>
      <c r="DK1102" s="42"/>
      <c r="DL1102" s="42"/>
      <c r="DM1102" s="42"/>
      <c r="DN1102" s="42"/>
      <c r="DO1102" s="42"/>
      <c r="DP1102" s="42"/>
      <c r="DQ1102" s="42"/>
      <c r="DR1102" s="42"/>
      <c r="DS1102" s="42"/>
    </row>
    <row r="1103" spans="1:123" x14ac:dyDescent="0.25">
      <c r="A1103" s="42"/>
      <c r="B1103" s="42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  <c r="CH1103" s="42"/>
      <c r="CI1103" s="42"/>
      <c r="CJ1103" s="42"/>
      <c r="CK1103" s="42"/>
      <c r="CL1103" s="42"/>
      <c r="CM1103" s="42"/>
      <c r="CN1103" s="42"/>
      <c r="CO1103" s="42"/>
      <c r="CP1103" s="42"/>
      <c r="CQ1103" s="42"/>
      <c r="CR1103" s="42"/>
      <c r="CS1103" s="42"/>
      <c r="CT1103" s="42"/>
      <c r="CU1103" s="42"/>
      <c r="CV1103" s="42"/>
      <c r="CW1103" s="42"/>
      <c r="CX1103" s="42"/>
      <c r="CY1103" s="42"/>
      <c r="CZ1103" s="42"/>
      <c r="DA1103" s="42"/>
      <c r="DB1103" s="42"/>
      <c r="DC1103" s="42"/>
      <c r="DD1103" s="42"/>
      <c r="DE1103" s="42"/>
      <c r="DF1103" s="42"/>
      <c r="DG1103" s="42"/>
      <c r="DH1103" s="42"/>
      <c r="DI1103" s="42"/>
      <c r="DJ1103" s="42"/>
      <c r="DK1103" s="42"/>
      <c r="DL1103" s="42"/>
      <c r="DM1103" s="42"/>
      <c r="DN1103" s="42"/>
      <c r="DO1103" s="42"/>
      <c r="DP1103" s="42"/>
      <c r="DQ1103" s="42"/>
      <c r="DR1103" s="42"/>
      <c r="DS1103" s="42"/>
    </row>
    <row r="1104" spans="1:123" x14ac:dyDescent="0.25">
      <c r="A1104" s="42"/>
      <c r="B1104" s="42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  <c r="CH1104" s="42"/>
      <c r="CI1104" s="42"/>
      <c r="CJ1104" s="42"/>
      <c r="CK1104" s="42"/>
      <c r="CL1104" s="42"/>
      <c r="CM1104" s="42"/>
      <c r="CN1104" s="42"/>
      <c r="CO1104" s="42"/>
      <c r="CP1104" s="42"/>
      <c r="CQ1104" s="42"/>
      <c r="CR1104" s="42"/>
      <c r="CS1104" s="42"/>
      <c r="CT1104" s="42"/>
      <c r="CU1104" s="42"/>
      <c r="CV1104" s="42"/>
      <c r="CW1104" s="42"/>
      <c r="CX1104" s="42"/>
      <c r="CY1104" s="42"/>
      <c r="CZ1104" s="42"/>
      <c r="DA1104" s="42"/>
      <c r="DB1104" s="42"/>
      <c r="DC1104" s="42"/>
      <c r="DD1104" s="42"/>
      <c r="DE1104" s="42"/>
      <c r="DF1104" s="42"/>
      <c r="DG1104" s="42"/>
      <c r="DH1104" s="42"/>
      <c r="DI1104" s="42"/>
      <c r="DJ1104" s="42"/>
      <c r="DK1104" s="42"/>
      <c r="DL1104" s="42"/>
      <c r="DM1104" s="42"/>
      <c r="DN1104" s="42"/>
      <c r="DO1104" s="42"/>
      <c r="DP1104" s="42"/>
      <c r="DQ1104" s="42"/>
      <c r="DR1104" s="42"/>
      <c r="DS1104" s="42"/>
    </row>
    <row r="1105" spans="1:123" x14ac:dyDescent="0.25">
      <c r="A1105" s="42"/>
      <c r="B1105" s="42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  <c r="CH1105" s="42"/>
      <c r="CI1105" s="42"/>
      <c r="CJ1105" s="42"/>
      <c r="CK1105" s="42"/>
      <c r="CL1105" s="42"/>
      <c r="CM1105" s="42"/>
      <c r="CN1105" s="42"/>
      <c r="CO1105" s="42"/>
      <c r="CP1105" s="42"/>
      <c r="CQ1105" s="42"/>
      <c r="CR1105" s="42"/>
      <c r="CS1105" s="42"/>
      <c r="CT1105" s="42"/>
      <c r="CU1105" s="42"/>
      <c r="CV1105" s="42"/>
      <c r="CW1105" s="42"/>
      <c r="CX1105" s="42"/>
      <c r="CY1105" s="42"/>
      <c r="CZ1105" s="42"/>
      <c r="DA1105" s="42"/>
      <c r="DB1105" s="42"/>
      <c r="DC1105" s="42"/>
      <c r="DD1105" s="42"/>
      <c r="DE1105" s="42"/>
      <c r="DF1105" s="42"/>
      <c r="DG1105" s="42"/>
      <c r="DH1105" s="42"/>
      <c r="DI1105" s="42"/>
      <c r="DJ1105" s="42"/>
      <c r="DK1105" s="42"/>
      <c r="DL1105" s="42"/>
      <c r="DM1105" s="42"/>
      <c r="DN1105" s="42"/>
      <c r="DO1105" s="42"/>
      <c r="DP1105" s="42"/>
      <c r="DQ1105" s="42"/>
      <c r="DR1105" s="42"/>
      <c r="DS1105" s="42"/>
    </row>
    <row r="1106" spans="1:123" x14ac:dyDescent="0.25">
      <c r="A1106" s="42"/>
      <c r="B1106" s="42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  <c r="CH1106" s="42"/>
      <c r="CI1106" s="42"/>
      <c r="CJ1106" s="42"/>
      <c r="CK1106" s="42"/>
      <c r="CL1106" s="42"/>
      <c r="CM1106" s="42"/>
      <c r="CN1106" s="42"/>
      <c r="CO1106" s="42"/>
      <c r="CP1106" s="42"/>
      <c r="CQ1106" s="42"/>
      <c r="CR1106" s="42"/>
      <c r="CS1106" s="42"/>
      <c r="CT1106" s="42"/>
      <c r="CU1106" s="42"/>
      <c r="CV1106" s="42"/>
      <c r="CW1106" s="42"/>
      <c r="CX1106" s="42"/>
      <c r="CY1106" s="42"/>
      <c r="CZ1106" s="42"/>
      <c r="DA1106" s="42"/>
      <c r="DB1106" s="42"/>
      <c r="DC1106" s="42"/>
      <c r="DD1106" s="42"/>
      <c r="DE1106" s="42"/>
      <c r="DF1106" s="42"/>
      <c r="DG1106" s="42"/>
      <c r="DH1106" s="42"/>
      <c r="DI1106" s="42"/>
      <c r="DJ1106" s="42"/>
      <c r="DK1106" s="42"/>
      <c r="DL1106" s="42"/>
      <c r="DM1106" s="42"/>
      <c r="DN1106" s="42"/>
      <c r="DO1106" s="42"/>
      <c r="DP1106" s="42"/>
      <c r="DQ1106" s="42"/>
      <c r="DR1106" s="42"/>
      <c r="DS1106" s="42"/>
    </row>
    <row r="1107" spans="1:123" x14ac:dyDescent="0.25">
      <c r="A1107" s="42"/>
      <c r="B1107" s="42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  <c r="CH1107" s="42"/>
      <c r="CI1107" s="42"/>
      <c r="CJ1107" s="42"/>
      <c r="CK1107" s="42"/>
      <c r="CL1107" s="42"/>
      <c r="CM1107" s="42"/>
      <c r="CN1107" s="42"/>
      <c r="CO1107" s="42"/>
      <c r="CP1107" s="42"/>
      <c r="CQ1107" s="42"/>
      <c r="CR1107" s="42"/>
      <c r="CS1107" s="42"/>
      <c r="CT1107" s="42"/>
      <c r="CU1107" s="42"/>
      <c r="CV1107" s="42"/>
      <c r="CW1107" s="42"/>
      <c r="CX1107" s="42"/>
      <c r="CY1107" s="42"/>
      <c r="CZ1107" s="42"/>
      <c r="DA1107" s="42"/>
      <c r="DB1107" s="42"/>
      <c r="DC1107" s="42"/>
      <c r="DD1107" s="42"/>
      <c r="DE1107" s="42"/>
      <c r="DF1107" s="42"/>
      <c r="DG1107" s="42"/>
      <c r="DH1107" s="42"/>
      <c r="DI1107" s="42"/>
      <c r="DJ1107" s="42"/>
      <c r="DK1107" s="42"/>
      <c r="DL1107" s="42"/>
      <c r="DM1107" s="42"/>
      <c r="DN1107" s="42"/>
      <c r="DO1107" s="42"/>
      <c r="DP1107" s="42"/>
      <c r="DQ1107" s="42"/>
      <c r="DR1107" s="42"/>
      <c r="DS1107" s="42"/>
    </row>
    <row r="1108" spans="1:123" x14ac:dyDescent="0.25">
      <c r="A1108" s="42"/>
      <c r="B1108" s="42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  <c r="CH1108" s="42"/>
      <c r="CI1108" s="42"/>
      <c r="CJ1108" s="42"/>
      <c r="CK1108" s="42"/>
      <c r="CL1108" s="42"/>
      <c r="CM1108" s="42"/>
      <c r="CN1108" s="42"/>
      <c r="CO1108" s="42"/>
      <c r="CP1108" s="42"/>
      <c r="CQ1108" s="42"/>
      <c r="CR1108" s="42"/>
      <c r="CS1108" s="42"/>
      <c r="CT1108" s="42"/>
      <c r="CU1108" s="42"/>
      <c r="CV1108" s="42"/>
      <c r="CW1108" s="42"/>
      <c r="CX1108" s="42"/>
      <c r="CY1108" s="42"/>
      <c r="CZ1108" s="42"/>
      <c r="DA1108" s="42"/>
      <c r="DB1108" s="42"/>
      <c r="DC1108" s="42"/>
      <c r="DD1108" s="42"/>
      <c r="DE1108" s="42"/>
      <c r="DF1108" s="42"/>
      <c r="DG1108" s="42"/>
      <c r="DH1108" s="42"/>
      <c r="DI1108" s="42"/>
      <c r="DJ1108" s="42"/>
      <c r="DK1108" s="42"/>
      <c r="DL1108" s="42"/>
      <c r="DM1108" s="42"/>
      <c r="DN1108" s="42"/>
      <c r="DO1108" s="42"/>
      <c r="DP1108" s="42"/>
      <c r="DQ1108" s="42"/>
      <c r="DR1108" s="42"/>
      <c r="DS1108" s="42"/>
    </row>
    <row r="1109" spans="1:123" x14ac:dyDescent="0.25">
      <c r="A1109" s="42"/>
      <c r="B1109" s="42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  <c r="CH1109" s="42"/>
      <c r="CI1109" s="42"/>
      <c r="CJ1109" s="42"/>
      <c r="CK1109" s="42"/>
      <c r="CL1109" s="42"/>
      <c r="CM1109" s="42"/>
      <c r="CN1109" s="42"/>
      <c r="CO1109" s="42"/>
      <c r="CP1109" s="42"/>
      <c r="CQ1109" s="42"/>
      <c r="CR1109" s="42"/>
      <c r="CS1109" s="42"/>
      <c r="CT1109" s="42"/>
      <c r="CU1109" s="42"/>
      <c r="CV1109" s="42"/>
      <c r="CW1109" s="42"/>
      <c r="CX1109" s="42"/>
      <c r="CY1109" s="42"/>
      <c r="CZ1109" s="42"/>
      <c r="DA1109" s="42"/>
      <c r="DB1109" s="42"/>
      <c r="DC1109" s="42"/>
      <c r="DD1109" s="42"/>
      <c r="DE1109" s="42"/>
      <c r="DF1109" s="42"/>
      <c r="DG1109" s="42"/>
      <c r="DH1109" s="42"/>
      <c r="DI1109" s="42"/>
      <c r="DJ1109" s="42"/>
      <c r="DK1109" s="42"/>
      <c r="DL1109" s="42"/>
      <c r="DM1109" s="42"/>
      <c r="DN1109" s="42"/>
      <c r="DO1109" s="42"/>
      <c r="DP1109" s="42"/>
      <c r="DQ1109" s="42"/>
      <c r="DR1109" s="42"/>
      <c r="DS1109" s="42"/>
    </row>
    <row r="1110" spans="1:123" x14ac:dyDescent="0.25">
      <c r="A1110" s="42"/>
      <c r="B1110" s="42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  <c r="CH1110" s="42"/>
      <c r="CI1110" s="42"/>
      <c r="CJ1110" s="42"/>
      <c r="CK1110" s="42"/>
      <c r="CL1110" s="42"/>
      <c r="CM1110" s="42"/>
      <c r="CN1110" s="42"/>
      <c r="CO1110" s="42"/>
      <c r="CP1110" s="42"/>
      <c r="CQ1110" s="42"/>
      <c r="CR1110" s="42"/>
      <c r="CS1110" s="42"/>
      <c r="CT1110" s="42"/>
      <c r="CU1110" s="42"/>
      <c r="CV1110" s="42"/>
      <c r="CW1110" s="42"/>
      <c r="CX1110" s="42"/>
      <c r="CY1110" s="42"/>
      <c r="CZ1110" s="42"/>
      <c r="DA1110" s="42"/>
      <c r="DB1110" s="42"/>
      <c r="DC1110" s="42"/>
      <c r="DD1110" s="42"/>
      <c r="DE1110" s="42"/>
      <c r="DF1110" s="42"/>
      <c r="DG1110" s="42"/>
      <c r="DH1110" s="42"/>
      <c r="DI1110" s="42"/>
      <c r="DJ1110" s="42"/>
      <c r="DK1110" s="42"/>
      <c r="DL1110" s="42"/>
      <c r="DM1110" s="42"/>
      <c r="DN1110" s="42"/>
      <c r="DO1110" s="42"/>
      <c r="DP1110" s="42"/>
      <c r="DQ1110" s="42"/>
      <c r="DR1110" s="42"/>
      <c r="DS1110" s="42"/>
    </row>
    <row r="1111" spans="1:123" x14ac:dyDescent="0.25">
      <c r="A1111" s="42"/>
      <c r="B1111" s="42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  <c r="CH1111" s="42"/>
      <c r="CI1111" s="42"/>
      <c r="CJ1111" s="42"/>
      <c r="CK1111" s="42"/>
      <c r="CL1111" s="42"/>
      <c r="CM1111" s="42"/>
      <c r="CN1111" s="42"/>
      <c r="CO1111" s="42"/>
      <c r="CP1111" s="42"/>
      <c r="CQ1111" s="42"/>
      <c r="CR1111" s="42"/>
      <c r="CS1111" s="42"/>
      <c r="CT1111" s="42"/>
      <c r="CU1111" s="42"/>
      <c r="CV1111" s="42"/>
      <c r="CW1111" s="42"/>
      <c r="CX1111" s="42"/>
      <c r="CY1111" s="42"/>
      <c r="CZ1111" s="42"/>
      <c r="DA1111" s="42"/>
      <c r="DB1111" s="42"/>
      <c r="DC1111" s="42"/>
      <c r="DD1111" s="42"/>
      <c r="DE1111" s="42"/>
      <c r="DF1111" s="42"/>
      <c r="DG1111" s="42"/>
      <c r="DH1111" s="42"/>
      <c r="DI1111" s="42"/>
      <c r="DJ1111" s="42"/>
      <c r="DK1111" s="42"/>
      <c r="DL1111" s="42"/>
      <c r="DM1111" s="42"/>
      <c r="DN1111" s="42"/>
      <c r="DO1111" s="42"/>
      <c r="DP1111" s="42"/>
      <c r="DQ1111" s="42"/>
      <c r="DR1111" s="42"/>
      <c r="DS1111" s="42"/>
    </row>
    <row r="1112" spans="1:123" x14ac:dyDescent="0.25">
      <c r="A1112" s="42"/>
      <c r="B1112" s="42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  <c r="CH1112" s="42"/>
      <c r="CI1112" s="42"/>
      <c r="CJ1112" s="42"/>
      <c r="CK1112" s="42"/>
      <c r="CL1112" s="42"/>
      <c r="CM1112" s="42"/>
      <c r="CN1112" s="42"/>
      <c r="CO1112" s="42"/>
      <c r="CP1112" s="42"/>
      <c r="CQ1112" s="42"/>
      <c r="CR1112" s="42"/>
      <c r="CS1112" s="42"/>
      <c r="CT1112" s="42"/>
      <c r="CU1112" s="42"/>
      <c r="CV1112" s="42"/>
      <c r="CW1112" s="42"/>
      <c r="CX1112" s="42"/>
      <c r="CY1112" s="42"/>
      <c r="CZ1112" s="42"/>
      <c r="DA1112" s="42"/>
      <c r="DB1112" s="42"/>
      <c r="DC1112" s="42"/>
      <c r="DD1112" s="42"/>
      <c r="DE1112" s="42"/>
      <c r="DF1112" s="42"/>
      <c r="DG1112" s="42"/>
      <c r="DH1112" s="42"/>
      <c r="DI1112" s="42"/>
      <c r="DJ1112" s="42"/>
      <c r="DK1112" s="42"/>
      <c r="DL1112" s="42"/>
      <c r="DM1112" s="42"/>
      <c r="DN1112" s="42"/>
      <c r="DO1112" s="42"/>
      <c r="DP1112" s="42"/>
      <c r="DQ1112" s="42"/>
      <c r="DR1112" s="42"/>
      <c r="DS1112" s="42"/>
    </row>
    <row r="1113" spans="1:123" x14ac:dyDescent="0.25">
      <c r="A1113" s="42"/>
      <c r="B1113" s="42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  <c r="CH1113" s="42"/>
      <c r="CI1113" s="42"/>
      <c r="CJ1113" s="42"/>
      <c r="CK1113" s="42"/>
      <c r="CL1113" s="42"/>
      <c r="CM1113" s="42"/>
      <c r="CN1113" s="42"/>
      <c r="CO1113" s="42"/>
      <c r="CP1113" s="42"/>
      <c r="CQ1113" s="42"/>
      <c r="CR1113" s="42"/>
      <c r="CS1113" s="42"/>
      <c r="CT1113" s="42"/>
      <c r="CU1113" s="42"/>
      <c r="CV1113" s="42"/>
      <c r="CW1113" s="42"/>
      <c r="CX1113" s="42"/>
      <c r="CY1113" s="42"/>
      <c r="CZ1113" s="42"/>
      <c r="DA1113" s="42"/>
      <c r="DB1113" s="42"/>
      <c r="DC1113" s="42"/>
      <c r="DD1113" s="42"/>
      <c r="DE1113" s="42"/>
      <c r="DF1113" s="42"/>
      <c r="DG1113" s="42"/>
      <c r="DH1113" s="42"/>
      <c r="DI1113" s="42"/>
      <c r="DJ1113" s="42"/>
      <c r="DK1113" s="42"/>
      <c r="DL1113" s="42"/>
      <c r="DM1113" s="42"/>
      <c r="DN1113" s="42"/>
      <c r="DO1113" s="42"/>
      <c r="DP1113" s="42"/>
      <c r="DQ1113" s="42"/>
      <c r="DR1113" s="42"/>
      <c r="DS1113" s="42"/>
    </row>
    <row r="1114" spans="1:123" x14ac:dyDescent="0.25">
      <c r="A1114" s="42"/>
      <c r="B1114" s="42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  <c r="CH1114" s="42"/>
      <c r="CI1114" s="42"/>
      <c r="CJ1114" s="42"/>
      <c r="CK1114" s="42"/>
      <c r="CL1114" s="42"/>
      <c r="CM1114" s="42"/>
      <c r="CN1114" s="42"/>
      <c r="CO1114" s="42"/>
      <c r="CP1114" s="42"/>
      <c r="CQ1114" s="42"/>
      <c r="CR1114" s="42"/>
      <c r="CS1114" s="42"/>
      <c r="CT1114" s="42"/>
      <c r="CU1114" s="42"/>
      <c r="CV1114" s="42"/>
      <c r="CW1114" s="42"/>
      <c r="CX1114" s="42"/>
      <c r="CY1114" s="42"/>
      <c r="CZ1114" s="42"/>
      <c r="DA1114" s="42"/>
      <c r="DB1114" s="42"/>
      <c r="DC1114" s="42"/>
      <c r="DD1114" s="42"/>
      <c r="DE1114" s="42"/>
      <c r="DF1114" s="42"/>
      <c r="DG1114" s="42"/>
      <c r="DH1114" s="42"/>
      <c r="DI1114" s="42"/>
      <c r="DJ1114" s="42"/>
      <c r="DK1114" s="42"/>
      <c r="DL1114" s="42"/>
      <c r="DM1114" s="42"/>
      <c r="DN1114" s="42"/>
      <c r="DO1114" s="42"/>
      <c r="DP1114" s="42"/>
      <c r="DQ1114" s="42"/>
      <c r="DR1114" s="42"/>
      <c r="DS1114" s="42"/>
    </row>
    <row r="1115" spans="1:123" x14ac:dyDescent="0.25">
      <c r="A1115" s="42"/>
      <c r="B1115" s="42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  <c r="CH1115" s="42"/>
      <c r="CI1115" s="42"/>
      <c r="CJ1115" s="42"/>
      <c r="CK1115" s="42"/>
      <c r="CL1115" s="42"/>
      <c r="CM1115" s="42"/>
      <c r="CN1115" s="42"/>
      <c r="CO1115" s="42"/>
      <c r="CP1115" s="42"/>
      <c r="CQ1115" s="42"/>
      <c r="CR1115" s="42"/>
      <c r="CS1115" s="42"/>
      <c r="CT1115" s="42"/>
      <c r="CU1115" s="42"/>
      <c r="CV1115" s="42"/>
      <c r="CW1115" s="42"/>
      <c r="CX1115" s="42"/>
      <c r="CY1115" s="42"/>
      <c r="CZ1115" s="42"/>
      <c r="DA1115" s="42"/>
      <c r="DB1115" s="42"/>
      <c r="DC1115" s="42"/>
      <c r="DD1115" s="42"/>
      <c r="DE1115" s="42"/>
      <c r="DF1115" s="42"/>
      <c r="DG1115" s="42"/>
      <c r="DH1115" s="42"/>
      <c r="DI1115" s="42"/>
      <c r="DJ1115" s="42"/>
      <c r="DK1115" s="42"/>
      <c r="DL1115" s="42"/>
      <c r="DM1115" s="42"/>
      <c r="DN1115" s="42"/>
      <c r="DO1115" s="42"/>
      <c r="DP1115" s="42"/>
      <c r="DQ1115" s="42"/>
      <c r="DR1115" s="42"/>
      <c r="DS1115" s="42"/>
    </row>
    <row r="1116" spans="1:123" x14ac:dyDescent="0.25">
      <c r="A1116" s="42"/>
      <c r="B1116" s="42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  <c r="CH1116" s="42"/>
      <c r="CI1116" s="42"/>
      <c r="CJ1116" s="42"/>
      <c r="CK1116" s="42"/>
      <c r="CL1116" s="42"/>
      <c r="CM1116" s="42"/>
      <c r="CN1116" s="42"/>
      <c r="CO1116" s="42"/>
      <c r="CP1116" s="42"/>
      <c r="CQ1116" s="42"/>
      <c r="CR1116" s="42"/>
      <c r="CS1116" s="42"/>
      <c r="CT1116" s="42"/>
      <c r="CU1116" s="42"/>
      <c r="CV1116" s="42"/>
      <c r="CW1116" s="42"/>
      <c r="CX1116" s="42"/>
      <c r="CY1116" s="42"/>
      <c r="CZ1116" s="42"/>
      <c r="DA1116" s="42"/>
      <c r="DB1116" s="42"/>
      <c r="DC1116" s="42"/>
      <c r="DD1116" s="42"/>
      <c r="DE1116" s="42"/>
      <c r="DF1116" s="42"/>
      <c r="DG1116" s="42"/>
      <c r="DH1116" s="42"/>
      <c r="DI1116" s="42"/>
      <c r="DJ1116" s="42"/>
      <c r="DK1116" s="42"/>
      <c r="DL1116" s="42"/>
      <c r="DM1116" s="42"/>
      <c r="DN1116" s="42"/>
      <c r="DO1116" s="42"/>
      <c r="DP1116" s="42"/>
      <c r="DQ1116" s="42"/>
      <c r="DR1116" s="42"/>
      <c r="DS1116" s="42"/>
    </row>
    <row r="1117" spans="1:123" x14ac:dyDescent="0.25">
      <c r="A1117" s="42"/>
      <c r="B1117" s="42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  <c r="CH1117" s="42"/>
      <c r="CI1117" s="42"/>
      <c r="CJ1117" s="42"/>
      <c r="CK1117" s="42"/>
      <c r="CL1117" s="42"/>
      <c r="CM1117" s="42"/>
      <c r="CN1117" s="42"/>
      <c r="CO1117" s="42"/>
      <c r="CP1117" s="42"/>
      <c r="CQ1117" s="42"/>
      <c r="CR1117" s="42"/>
      <c r="CS1117" s="42"/>
      <c r="CT1117" s="42"/>
      <c r="CU1117" s="42"/>
      <c r="CV1117" s="42"/>
      <c r="CW1117" s="42"/>
      <c r="CX1117" s="42"/>
      <c r="CY1117" s="42"/>
      <c r="CZ1117" s="42"/>
      <c r="DA1117" s="42"/>
      <c r="DB1117" s="42"/>
      <c r="DC1117" s="42"/>
      <c r="DD1117" s="42"/>
      <c r="DE1117" s="42"/>
      <c r="DF1117" s="42"/>
      <c r="DG1117" s="42"/>
      <c r="DH1117" s="42"/>
      <c r="DI1117" s="42"/>
      <c r="DJ1117" s="42"/>
      <c r="DK1117" s="42"/>
      <c r="DL1117" s="42"/>
      <c r="DM1117" s="42"/>
      <c r="DN1117" s="42"/>
      <c r="DO1117" s="42"/>
      <c r="DP1117" s="42"/>
      <c r="DQ1117" s="42"/>
      <c r="DR1117" s="42"/>
      <c r="DS1117" s="42"/>
    </row>
    <row r="1118" spans="1:123" x14ac:dyDescent="0.25">
      <c r="A1118" s="42"/>
      <c r="B1118" s="42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  <c r="CH1118" s="42"/>
      <c r="CI1118" s="42"/>
      <c r="CJ1118" s="42"/>
      <c r="CK1118" s="42"/>
      <c r="CL1118" s="42"/>
      <c r="CM1118" s="42"/>
      <c r="CN1118" s="42"/>
      <c r="CO1118" s="42"/>
      <c r="CP1118" s="42"/>
      <c r="CQ1118" s="42"/>
      <c r="CR1118" s="42"/>
      <c r="CS1118" s="42"/>
      <c r="CT1118" s="42"/>
      <c r="CU1118" s="42"/>
      <c r="CV1118" s="42"/>
      <c r="CW1118" s="42"/>
      <c r="CX1118" s="42"/>
      <c r="CY1118" s="42"/>
      <c r="CZ1118" s="42"/>
      <c r="DA1118" s="42"/>
      <c r="DB1118" s="42"/>
      <c r="DC1118" s="42"/>
      <c r="DD1118" s="42"/>
      <c r="DE1118" s="42"/>
      <c r="DF1118" s="42"/>
      <c r="DG1118" s="42"/>
      <c r="DH1118" s="42"/>
      <c r="DI1118" s="42"/>
      <c r="DJ1118" s="42"/>
      <c r="DK1118" s="42"/>
      <c r="DL1118" s="42"/>
      <c r="DM1118" s="42"/>
      <c r="DN1118" s="42"/>
      <c r="DO1118" s="42"/>
      <c r="DP1118" s="42"/>
      <c r="DQ1118" s="42"/>
      <c r="DR1118" s="42"/>
      <c r="DS1118" s="42"/>
    </row>
    <row r="1119" spans="1:123" x14ac:dyDescent="0.25">
      <c r="A1119" s="42"/>
      <c r="B1119" s="42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  <c r="CH1119" s="42"/>
      <c r="CI1119" s="42"/>
      <c r="CJ1119" s="42"/>
      <c r="CK1119" s="42"/>
      <c r="CL1119" s="42"/>
      <c r="CM1119" s="42"/>
      <c r="CN1119" s="42"/>
      <c r="CO1119" s="42"/>
      <c r="CP1119" s="42"/>
      <c r="CQ1119" s="42"/>
      <c r="CR1119" s="42"/>
      <c r="CS1119" s="42"/>
      <c r="CT1119" s="42"/>
      <c r="CU1119" s="42"/>
      <c r="CV1119" s="42"/>
      <c r="CW1119" s="42"/>
      <c r="CX1119" s="42"/>
      <c r="CY1119" s="42"/>
      <c r="CZ1119" s="42"/>
      <c r="DA1119" s="42"/>
      <c r="DB1119" s="42"/>
      <c r="DC1119" s="42"/>
      <c r="DD1119" s="42"/>
      <c r="DE1119" s="42"/>
      <c r="DF1119" s="42"/>
      <c r="DG1119" s="42"/>
      <c r="DH1119" s="42"/>
      <c r="DI1119" s="42"/>
      <c r="DJ1119" s="42"/>
      <c r="DK1119" s="42"/>
      <c r="DL1119" s="42"/>
      <c r="DM1119" s="42"/>
      <c r="DN1119" s="42"/>
      <c r="DO1119" s="42"/>
      <c r="DP1119" s="42"/>
      <c r="DQ1119" s="42"/>
      <c r="DR1119" s="42"/>
      <c r="DS1119" s="42"/>
    </row>
    <row r="1120" spans="1:123" x14ac:dyDescent="0.25">
      <c r="A1120" s="42"/>
      <c r="B1120" s="42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  <c r="CH1120" s="42"/>
      <c r="CI1120" s="42"/>
      <c r="CJ1120" s="42"/>
      <c r="CK1120" s="42"/>
      <c r="CL1120" s="42"/>
      <c r="CM1120" s="42"/>
      <c r="CN1120" s="42"/>
      <c r="CO1120" s="42"/>
      <c r="CP1120" s="42"/>
      <c r="CQ1120" s="42"/>
      <c r="CR1120" s="42"/>
      <c r="CS1120" s="42"/>
      <c r="CT1120" s="42"/>
      <c r="CU1120" s="42"/>
      <c r="CV1120" s="42"/>
      <c r="CW1120" s="42"/>
      <c r="CX1120" s="42"/>
      <c r="CY1120" s="42"/>
      <c r="CZ1120" s="42"/>
      <c r="DA1120" s="42"/>
      <c r="DB1120" s="42"/>
      <c r="DC1120" s="42"/>
      <c r="DD1120" s="42"/>
      <c r="DE1120" s="42"/>
      <c r="DF1120" s="42"/>
      <c r="DG1120" s="42"/>
      <c r="DH1120" s="42"/>
      <c r="DI1120" s="42"/>
      <c r="DJ1120" s="42"/>
      <c r="DK1120" s="42"/>
      <c r="DL1120" s="42"/>
      <c r="DM1120" s="42"/>
      <c r="DN1120" s="42"/>
      <c r="DO1120" s="42"/>
      <c r="DP1120" s="42"/>
      <c r="DQ1120" s="42"/>
      <c r="DR1120" s="42"/>
      <c r="DS1120" s="42"/>
    </row>
    <row r="1121" spans="1:123" x14ac:dyDescent="0.25">
      <c r="A1121" s="42"/>
      <c r="B1121" s="42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  <c r="CH1121" s="42"/>
      <c r="CI1121" s="42"/>
      <c r="CJ1121" s="42"/>
      <c r="CK1121" s="42"/>
      <c r="CL1121" s="42"/>
      <c r="CM1121" s="42"/>
      <c r="CN1121" s="42"/>
      <c r="CO1121" s="42"/>
      <c r="CP1121" s="42"/>
      <c r="CQ1121" s="42"/>
      <c r="CR1121" s="42"/>
      <c r="CS1121" s="42"/>
      <c r="CT1121" s="42"/>
      <c r="CU1121" s="42"/>
      <c r="CV1121" s="42"/>
      <c r="CW1121" s="42"/>
      <c r="CX1121" s="42"/>
      <c r="CY1121" s="42"/>
      <c r="CZ1121" s="42"/>
      <c r="DA1121" s="42"/>
      <c r="DB1121" s="42"/>
      <c r="DC1121" s="42"/>
      <c r="DD1121" s="42"/>
      <c r="DE1121" s="42"/>
      <c r="DF1121" s="42"/>
      <c r="DG1121" s="42"/>
      <c r="DH1121" s="42"/>
      <c r="DI1121" s="42"/>
      <c r="DJ1121" s="42"/>
      <c r="DK1121" s="42"/>
      <c r="DL1121" s="42"/>
      <c r="DM1121" s="42"/>
      <c r="DN1121" s="42"/>
      <c r="DO1121" s="42"/>
      <c r="DP1121" s="42"/>
      <c r="DQ1121" s="42"/>
      <c r="DR1121" s="42"/>
      <c r="DS1121" s="42"/>
    </row>
    <row r="1122" spans="1:123" x14ac:dyDescent="0.25">
      <c r="A1122" s="42"/>
      <c r="B1122" s="42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  <c r="CH1122" s="42"/>
      <c r="CI1122" s="42"/>
      <c r="CJ1122" s="42"/>
      <c r="CK1122" s="42"/>
      <c r="CL1122" s="42"/>
      <c r="CM1122" s="42"/>
      <c r="CN1122" s="42"/>
      <c r="CO1122" s="42"/>
      <c r="CP1122" s="42"/>
      <c r="CQ1122" s="42"/>
      <c r="CR1122" s="42"/>
      <c r="CS1122" s="42"/>
      <c r="CT1122" s="42"/>
      <c r="CU1122" s="42"/>
      <c r="CV1122" s="42"/>
      <c r="CW1122" s="42"/>
      <c r="CX1122" s="42"/>
      <c r="CY1122" s="42"/>
      <c r="CZ1122" s="42"/>
      <c r="DA1122" s="42"/>
      <c r="DB1122" s="42"/>
      <c r="DC1122" s="42"/>
      <c r="DD1122" s="42"/>
      <c r="DE1122" s="42"/>
      <c r="DF1122" s="42"/>
      <c r="DG1122" s="42"/>
      <c r="DH1122" s="42"/>
      <c r="DI1122" s="42"/>
      <c r="DJ1122" s="42"/>
      <c r="DK1122" s="42"/>
      <c r="DL1122" s="42"/>
      <c r="DM1122" s="42"/>
      <c r="DN1122" s="42"/>
      <c r="DO1122" s="42"/>
      <c r="DP1122" s="42"/>
      <c r="DQ1122" s="42"/>
      <c r="DR1122" s="42"/>
      <c r="DS1122" s="42"/>
    </row>
    <row r="1123" spans="1:123" x14ac:dyDescent="0.25">
      <c r="A1123" s="42"/>
      <c r="B1123" s="42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  <c r="CH1123" s="42"/>
      <c r="CI1123" s="42"/>
      <c r="CJ1123" s="42"/>
      <c r="CK1123" s="42"/>
      <c r="CL1123" s="42"/>
      <c r="CM1123" s="42"/>
      <c r="CN1123" s="42"/>
      <c r="CO1123" s="42"/>
      <c r="CP1123" s="42"/>
      <c r="CQ1123" s="42"/>
      <c r="CR1123" s="42"/>
      <c r="CS1123" s="42"/>
      <c r="CT1123" s="42"/>
      <c r="CU1123" s="42"/>
      <c r="CV1123" s="42"/>
      <c r="CW1123" s="42"/>
      <c r="CX1123" s="42"/>
      <c r="CY1123" s="42"/>
      <c r="CZ1123" s="42"/>
      <c r="DA1123" s="42"/>
      <c r="DB1123" s="42"/>
      <c r="DC1123" s="42"/>
      <c r="DD1123" s="42"/>
      <c r="DE1123" s="42"/>
      <c r="DF1123" s="42"/>
      <c r="DG1123" s="42"/>
      <c r="DH1123" s="42"/>
      <c r="DI1123" s="42"/>
      <c r="DJ1123" s="42"/>
      <c r="DK1123" s="42"/>
      <c r="DL1123" s="42"/>
      <c r="DM1123" s="42"/>
      <c r="DN1123" s="42"/>
      <c r="DO1123" s="42"/>
      <c r="DP1123" s="42"/>
      <c r="DQ1123" s="42"/>
      <c r="DR1123" s="42"/>
      <c r="DS1123" s="42"/>
    </row>
    <row r="1124" spans="1:123" x14ac:dyDescent="0.25">
      <c r="A1124" s="42"/>
      <c r="B1124" s="42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  <c r="CH1124" s="42"/>
      <c r="CI1124" s="42"/>
      <c r="CJ1124" s="42"/>
      <c r="CK1124" s="42"/>
      <c r="CL1124" s="42"/>
      <c r="CM1124" s="42"/>
      <c r="CN1124" s="42"/>
      <c r="CO1124" s="42"/>
      <c r="CP1124" s="42"/>
      <c r="CQ1124" s="42"/>
      <c r="CR1124" s="42"/>
      <c r="CS1124" s="42"/>
      <c r="CT1124" s="42"/>
      <c r="CU1124" s="42"/>
      <c r="CV1124" s="42"/>
      <c r="CW1124" s="42"/>
      <c r="CX1124" s="42"/>
      <c r="CY1124" s="42"/>
      <c r="CZ1124" s="42"/>
      <c r="DA1124" s="42"/>
      <c r="DB1124" s="42"/>
      <c r="DC1124" s="42"/>
      <c r="DD1124" s="42"/>
      <c r="DE1124" s="42"/>
      <c r="DF1124" s="42"/>
      <c r="DG1124" s="42"/>
      <c r="DH1124" s="42"/>
      <c r="DI1124" s="42"/>
      <c r="DJ1124" s="42"/>
      <c r="DK1124" s="42"/>
      <c r="DL1124" s="42"/>
      <c r="DM1124" s="42"/>
      <c r="DN1124" s="42"/>
      <c r="DO1124" s="42"/>
      <c r="DP1124" s="42"/>
      <c r="DQ1124" s="42"/>
      <c r="DR1124" s="42"/>
      <c r="DS1124" s="42"/>
    </row>
    <row r="1125" spans="1:123" x14ac:dyDescent="0.25">
      <c r="A1125" s="42"/>
      <c r="B1125" s="42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  <c r="CH1125" s="42"/>
      <c r="CI1125" s="42"/>
      <c r="CJ1125" s="42"/>
      <c r="CK1125" s="42"/>
      <c r="CL1125" s="42"/>
      <c r="CM1125" s="42"/>
      <c r="CN1125" s="42"/>
      <c r="CO1125" s="42"/>
      <c r="CP1125" s="42"/>
      <c r="CQ1125" s="42"/>
      <c r="CR1125" s="42"/>
      <c r="CS1125" s="42"/>
      <c r="CT1125" s="42"/>
      <c r="CU1125" s="42"/>
      <c r="CV1125" s="42"/>
      <c r="CW1125" s="42"/>
      <c r="CX1125" s="42"/>
      <c r="CY1125" s="42"/>
      <c r="CZ1125" s="42"/>
      <c r="DA1125" s="42"/>
      <c r="DB1125" s="42"/>
      <c r="DC1125" s="42"/>
      <c r="DD1125" s="42"/>
      <c r="DE1125" s="42"/>
      <c r="DF1125" s="42"/>
      <c r="DG1125" s="42"/>
      <c r="DH1125" s="42"/>
      <c r="DI1125" s="42"/>
      <c r="DJ1125" s="42"/>
      <c r="DK1125" s="42"/>
      <c r="DL1125" s="42"/>
      <c r="DM1125" s="42"/>
      <c r="DN1125" s="42"/>
      <c r="DO1125" s="42"/>
      <c r="DP1125" s="42"/>
      <c r="DQ1125" s="42"/>
      <c r="DR1125" s="42"/>
      <c r="DS1125" s="42"/>
    </row>
    <row r="1126" spans="1:123" x14ac:dyDescent="0.25">
      <c r="A1126" s="42"/>
      <c r="B1126" s="42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  <c r="CH1126" s="42"/>
      <c r="CI1126" s="42"/>
      <c r="CJ1126" s="42"/>
      <c r="CK1126" s="42"/>
      <c r="CL1126" s="42"/>
      <c r="CM1126" s="42"/>
      <c r="CN1126" s="42"/>
      <c r="CO1126" s="42"/>
      <c r="CP1126" s="42"/>
      <c r="CQ1126" s="42"/>
      <c r="CR1126" s="42"/>
      <c r="CS1126" s="42"/>
      <c r="CT1126" s="42"/>
      <c r="CU1126" s="42"/>
      <c r="CV1126" s="42"/>
      <c r="CW1126" s="42"/>
      <c r="CX1126" s="42"/>
      <c r="CY1126" s="42"/>
      <c r="CZ1126" s="42"/>
      <c r="DA1126" s="42"/>
      <c r="DB1126" s="42"/>
      <c r="DC1126" s="42"/>
      <c r="DD1126" s="42"/>
      <c r="DE1126" s="42"/>
      <c r="DF1126" s="42"/>
      <c r="DG1126" s="42"/>
      <c r="DH1126" s="42"/>
      <c r="DI1126" s="42"/>
      <c r="DJ1126" s="42"/>
      <c r="DK1126" s="42"/>
      <c r="DL1126" s="42"/>
      <c r="DM1126" s="42"/>
      <c r="DN1126" s="42"/>
      <c r="DO1126" s="42"/>
      <c r="DP1126" s="42"/>
      <c r="DQ1126" s="42"/>
      <c r="DR1126" s="42"/>
      <c r="DS1126" s="42"/>
    </row>
    <row r="1127" spans="1:123" x14ac:dyDescent="0.25">
      <c r="A1127" s="42"/>
      <c r="B1127" s="42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  <c r="CH1127" s="42"/>
      <c r="CI1127" s="42"/>
      <c r="CJ1127" s="42"/>
      <c r="CK1127" s="42"/>
      <c r="CL1127" s="42"/>
      <c r="CM1127" s="42"/>
      <c r="CN1127" s="42"/>
      <c r="CO1127" s="42"/>
      <c r="CP1127" s="42"/>
      <c r="CQ1127" s="42"/>
      <c r="CR1127" s="42"/>
      <c r="CS1127" s="42"/>
      <c r="CT1127" s="42"/>
      <c r="CU1127" s="42"/>
      <c r="CV1127" s="42"/>
      <c r="CW1127" s="42"/>
      <c r="CX1127" s="42"/>
      <c r="CY1127" s="42"/>
      <c r="CZ1127" s="42"/>
      <c r="DA1127" s="42"/>
      <c r="DB1127" s="42"/>
      <c r="DC1127" s="42"/>
      <c r="DD1127" s="42"/>
      <c r="DE1127" s="42"/>
      <c r="DF1127" s="42"/>
      <c r="DG1127" s="42"/>
      <c r="DH1127" s="42"/>
      <c r="DI1127" s="42"/>
      <c r="DJ1127" s="42"/>
      <c r="DK1127" s="42"/>
      <c r="DL1127" s="42"/>
      <c r="DM1127" s="42"/>
      <c r="DN1127" s="42"/>
      <c r="DO1127" s="42"/>
      <c r="DP1127" s="42"/>
      <c r="DQ1127" s="42"/>
      <c r="DR1127" s="42"/>
      <c r="DS1127" s="42"/>
    </row>
    <row r="1128" spans="1:123" x14ac:dyDescent="0.25">
      <c r="A1128" s="42"/>
      <c r="B1128" s="42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  <c r="CH1128" s="42"/>
      <c r="CI1128" s="42"/>
      <c r="CJ1128" s="42"/>
      <c r="CK1128" s="42"/>
      <c r="CL1128" s="42"/>
      <c r="CM1128" s="42"/>
      <c r="CN1128" s="42"/>
      <c r="CO1128" s="42"/>
      <c r="CP1128" s="42"/>
      <c r="CQ1128" s="42"/>
      <c r="CR1128" s="42"/>
      <c r="CS1128" s="42"/>
      <c r="CT1128" s="42"/>
      <c r="CU1128" s="42"/>
      <c r="CV1128" s="42"/>
      <c r="CW1128" s="42"/>
      <c r="CX1128" s="42"/>
      <c r="CY1128" s="42"/>
      <c r="CZ1128" s="42"/>
      <c r="DA1128" s="42"/>
      <c r="DB1128" s="42"/>
      <c r="DC1128" s="42"/>
      <c r="DD1128" s="42"/>
      <c r="DE1128" s="42"/>
      <c r="DF1128" s="42"/>
      <c r="DG1128" s="42"/>
      <c r="DH1128" s="42"/>
      <c r="DI1128" s="42"/>
      <c r="DJ1128" s="42"/>
      <c r="DK1128" s="42"/>
      <c r="DL1128" s="42"/>
      <c r="DM1128" s="42"/>
      <c r="DN1128" s="42"/>
      <c r="DO1128" s="42"/>
      <c r="DP1128" s="42"/>
      <c r="DQ1128" s="42"/>
      <c r="DR1128" s="42"/>
      <c r="DS1128" s="42"/>
    </row>
    <row r="1129" spans="1:123" x14ac:dyDescent="0.25">
      <c r="A1129" s="42"/>
      <c r="B1129" s="42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  <c r="CH1129" s="42"/>
      <c r="CI1129" s="42"/>
      <c r="CJ1129" s="42"/>
      <c r="CK1129" s="42"/>
      <c r="CL1129" s="42"/>
      <c r="CM1129" s="42"/>
      <c r="CN1129" s="42"/>
      <c r="CO1129" s="42"/>
      <c r="CP1129" s="42"/>
      <c r="CQ1129" s="42"/>
      <c r="CR1129" s="42"/>
      <c r="CS1129" s="42"/>
      <c r="CT1129" s="42"/>
      <c r="CU1129" s="42"/>
      <c r="CV1129" s="42"/>
      <c r="CW1129" s="42"/>
      <c r="CX1129" s="42"/>
      <c r="CY1129" s="42"/>
      <c r="CZ1129" s="42"/>
      <c r="DA1129" s="42"/>
      <c r="DB1129" s="42"/>
      <c r="DC1129" s="42"/>
      <c r="DD1129" s="42"/>
      <c r="DE1129" s="42"/>
      <c r="DF1129" s="42"/>
      <c r="DG1129" s="42"/>
      <c r="DH1129" s="42"/>
      <c r="DI1129" s="42"/>
      <c r="DJ1129" s="42"/>
      <c r="DK1129" s="42"/>
      <c r="DL1129" s="42"/>
      <c r="DM1129" s="42"/>
      <c r="DN1129" s="42"/>
      <c r="DO1129" s="42"/>
      <c r="DP1129" s="42"/>
      <c r="DQ1129" s="42"/>
      <c r="DR1129" s="42"/>
      <c r="DS1129" s="42"/>
    </row>
    <row r="1130" spans="1:123" x14ac:dyDescent="0.25">
      <c r="A1130" s="42"/>
      <c r="B1130" s="42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  <c r="CH1130" s="42"/>
      <c r="CI1130" s="42"/>
      <c r="CJ1130" s="42"/>
      <c r="CK1130" s="42"/>
      <c r="CL1130" s="42"/>
      <c r="CM1130" s="42"/>
      <c r="CN1130" s="42"/>
      <c r="CO1130" s="42"/>
      <c r="CP1130" s="42"/>
      <c r="CQ1130" s="42"/>
      <c r="CR1130" s="42"/>
      <c r="CS1130" s="42"/>
      <c r="CT1130" s="42"/>
      <c r="CU1130" s="42"/>
      <c r="CV1130" s="42"/>
      <c r="CW1130" s="42"/>
      <c r="CX1130" s="42"/>
      <c r="CY1130" s="42"/>
      <c r="CZ1130" s="42"/>
      <c r="DA1130" s="42"/>
      <c r="DB1130" s="42"/>
      <c r="DC1130" s="42"/>
      <c r="DD1130" s="42"/>
      <c r="DE1130" s="42"/>
      <c r="DF1130" s="42"/>
      <c r="DG1130" s="42"/>
      <c r="DH1130" s="42"/>
      <c r="DI1130" s="42"/>
      <c r="DJ1130" s="42"/>
      <c r="DK1130" s="42"/>
      <c r="DL1130" s="42"/>
      <c r="DM1130" s="42"/>
      <c r="DN1130" s="42"/>
      <c r="DO1130" s="42"/>
      <c r="DP1130" s="42"/>
      <c r="DQ1130" s="42"/>
      <c r="DR1130" s="42"/>
      <c r="DS1130" s="42"/>
    </row>
    <row r="1131" spans="1:123" x14ac:dyDescent="0.25">
      <c r="A1131" s="42"/>
      <c r="B1131" s="42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  <c r="CH1131" s="42"/>
      <c r="CI1131" s="42"/>
      <c r="CJ1131" s="42"/>
      <c r="CK1131" s="42"/>
      <c r="CL1131" s="42"/>
      <c r="CM1131" s="42"/>
      <c r="CN1131" s="42"/>
      <c r="CO1131" s="42"/>
      <c r="CP1131" s="42"/>
      <c r="CQ1131" s="42"/>
      <c r="CR1131" s="42"/>
      <c r="CS1131" s="42"/>
      <c r="CT1131" s="42"/>
      <c r="CU1131" s="42"/>
      <c r="CV1131" s="42"/>
      <c r="CW1131" s="42"/>
      <c r="CX1131" s="42"/>
      <c r="CY1131" s="42"/>
      <c r="CZ1131" s="42"/>
      <c r="DA1131" s="42"/>
      <c r="DB1131" s="42"/>
      <c r="DC1131" s="42"/>
      <c r="DD1131" s="42"/>
      <c r="DE1131" s="42"/>
      <c r="DF1131" s="42"/>
      <c r="DG1131" s="42"/>
      <c r="DH1131" s="42"/>
      <c r="DI1131" s="42"/>
      <c r="DJ1131" s="42"/>
      <c r="DK1131" s="42"/>
      <c r="DL1131" s="42"/>
      <c r="DM1131" s="42"/>
      <c r="DN1131" s="42"/>
      <c r="DO1131" s="42"/>
      <c r="DP1131" s="42"/>
      <c r="DQ1131" s="42"/>
      <c r="DR1131" s="42"/>
      <c r="DS1131" s="42"/>
    </row>
    <row r="1132" spans="1:123" x14ac:dyDescent="0.25">
      <c r="A1132" s="42"/>
      <c r="B1132" s="42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  <c r="CH1132" s="42"/>
      <c r="CI1132" s="42"/>
      <c r="CJ1132" s="42"/>
      <c r="CK1132" s="42"/>
      <c r="CL1132" s="42"/>
      <c r="CM1132" s="42"/>
      <c r="CN1132" s="42"/>
      <c r="CO1132" s="42"/>
      <c r="CP1132" s="42"/>
      <c r="CQ1132" s="42"/>
      <c r="CR1132" s="42"/>
      <c r="CS1132" s="42"/>
      <c r="CT1132" s="42"/>
      <c r="CU1132" s="42"/>
      <c r="CV1132" s="42"/>
      <c r="CW1132" s="42"/>
      <c r="CX1132" s="42"/>
      <c r="CY1132" s="42"/>
      <c r="CZ1132" s="42"/>
      <c r="DA1132" s="42"/>
      <c r="DB1132" s="42"/>
      <c r="DC1132" s="42"/>
      <c r="DD1132" s="42"/>
      <c r="DE1132" s="42"/>
      <c r="DF1132" s="42"/>
      <c r="DG1132" s="42"/>
      <c r="DH1132" s="42"/>
      <c r="DI1132" s="42"/>
      <c r="DJ1132" s="42"/>
      <c r="DK1132" s="42"/>
      <c r="DL1132" s="42"/>
      <c r="DM1132" s="42"/>
      <c r="DN1132" s="42"/>
      <c r="DO1132" s="42"/>
      <c r="DP1132" s="42"/>
      <c r="DQ1132" s="42"/>
      <c r="DR1132" s="42"/>
      <c r="DS1132" s="42"/>
    </row>
    <row r="1133" spans="1:123" x14ac:dyDescent="0.25">
      <c r="A1133" s="42"/>
      <c r="B1133" s="42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  <c r="CH1133" s="42"/>
      <c r="CI1133" s="42"/>
      <c r="CJ1133" s="42"/>
      <c r="CK1133" s="42"/>
      <c r="CL1133" s="42"/>
      <c r="CM1133" s="42"/>
      <c r="CN1133" s="42"/>
      <c r="CO1133" s="42"/>
      <c r="CP1133" s="42"/>
      <c r="CQ1133" s="42"/>
      <c r="CR1133" s="42"/>
      <c r="CS1133" s="42"/>
      <c r="CT1133" s="42"/>
      <c r="CU1133" s="42"/>
      <c r="CV1133" s="42"/>
      <c r="CW1133" s="42"/>
      <c r="CX1133" s="42"/>
      <c r="CY1133" s="42"/>
      <c r="CZ1133" s="42"/>
      <c r="DA1133" s="42"/>
      <c r="DB1133" s="42"/>
      <c r="DC1133" s="42"/>
      <c r="DD1133" s="42"/>
      <c r="DE1133" s="42"/>
      <c r="DF1133" s="42"/>
      <c r="DG1133" s="42"/>
      <c r="DH1133" s="42"/>
      <c r="DI1133" s="42"/>
      <c r="DJ1133" s="42"/>
      <c r="DK1133" s="42"/>
      <c r="DL1133" s="42"/>
      <c r="DM1133" s="42"/>
      <c r="DN1133" s="42"/>
      <c r="DO1133" s="42"/>
      <c r="DP1133" s="42"/>
      <c r="DQ1133" s="42"/>
      <c r="DR1133" s="42"/>
      <c r="DS1133" s="42"/>
    </row>
    <row r="1134" spans="1:123" x14ac:dyDescent="0.25">
      <c r="A1134" s="42"/>
      <c r="B1134" s="42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  <c r="CH1134" s="42"/>
      <c r="CI1134" s="42"/>
      <c r="CJ1134" s="42"/>
      <c r="CK1134" s="42"/>
      <c r="CL1134" s="42"/>
      <c r="CM1134" s="42"/>
      <c r="CN1134" s="42"/>
      <c r="CO1134" s="42"/>
      <c r="CP1134" s="42"/>
      <c r="CQ1134" s="42"/>
      <c r="CR1134" s="42"/>
      <c r="CS1134" s="42"/>
      <c r="CT1134" s="42"/>
      <c r="CU1134" s="42"/>
      <c r="CV1134" s="42"/>
      <c r="CW1134" s="42"/>
      <c r="CX1134" s="42"/>
      <c r="CY1134" s="42"/>
      <c r="CZ1134" s="42"/>
      <c r="DA1134" s="42"/>
      <c r="DB1134" s="42"/>
      <c r="DC1134" s="42"/>
      <c r="DD1134" s="42"/>
      <c r="DE1134" s="42"/>
      <c r="DF1134" s="42"/>
      <c r="DG1134" s="42"/>
      <c r="DH1134" s="42"/>
      <c r="DI1134" s="42"/>
      <c r="DJ1134" s="42"/>
      <c r="DK1134" s="42"/>
      <c r="DL1134" s="42"/>
      <c r="DM1134" s="42"/>
      <c r="DN1134" s="42"/>
      <c r="DO1134" s="42"/>
      <c r="DP1134" s="42"/>
      <c r="DQ1134" s="42"/>
      <c r="DR1134" s="42"/>
      <c r="DS1134" s="42"/>
    </row>
    <row r="1135" spans="1:123" x14ac:dyDescent="0.25">
      <c r="A1135" s="42"/>
      <c r="B1135" s="42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  <c r="CH1135" s="42"/>
      <c r="CI1135" s="42"/>
      <c r="CJ1135" s="42"/>
      <c r="CK1135" s="42"/>
      <c r="CL1135" s="42"/>
      <c r="CM1135" s="42"/>
      <c r="CN1135" s="42"/>
      <c r="CO1135" s="42"/>
      <c r="CP1135" s="42"/>
      <c r="CQ1135" s="42"/>
      <c r="CR1135" s="42"/>
      <c r="CS1135" s="42"/>
      <c r="CT1135" s="42"/>
      <c r="CU1135" s="42"/>
      <c r="CV1135" s="42"/>
      <c r="CW1135" s="42"/>
      <c r="CX1135" s="42"/>
      <c r="CY1135" s="42"/>
      <c r="CZ1135" s="42"/>
      <c r="DA1135" s="42"/>
      <c r="DB1135" s="42"/>
      <c r="DC1135" s="42"/>
      <c r="DD1135" s="42"/>
      <c r="DE1135" s="42"/>
      <c r="DF1135" s="42"/>
      <c r="DG1135" s="42"/>
      <c r="DH1135" s="42"/>
      <c r="DI1135" s="42"/>
      <c r="DJ1135" s="42"/>
      <c r="DK1135" s="42"/>
      <c r="DL1135" s="42"/>
      <c r="DM1135" s="42"/>
      <c r="DN1135" s="42"/>
      <c r="DO1135" s="42"/>
      <c r="DP1135" s="42"/>
      <c r="DQ1135" s="42"/>
      <c r="DR1135" s="42"/>
      <c r="DS1135" s="42"/>
    </row>
    <row r="1136" spans="1:123" x14ac:dyDescent="0.25">
      <c r="A1136" s="42"/>
      <c r="B1136" s="42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  <c r="CH1136" s="42"/>
      <c r="CI1136" s="42"/>
      <c r="CJ1136" s="42"/>
      <c r="CK1136" s="42"/>
      <c r="CL1136" s="42"/>
      <c r="CM1136" s="42"/>
      <c r="CN1136" s="42"/>
      <c r="CO1136" s="42"/>
      <c r="CP1136" s="42"/>
      <c r="CQ1136" s="42"/>
      <c r="CR1136" s="42"/>
      <c r="CS1136" s="42"/>
      <c r="CT1136" s="42"/>
      <c r="CU1136" s="42"/>
      <c r="CV1136" s="42"/>
      <c r="CW1136" s="42"/>
      <c r="CX1136" s="42"/>
      <c r="CY1136" s="42"/>
      <c r="CZ1136" s="42"/>
      <c r="DA1136" s="42"/>
      <c r="DB1136" s="42"/>
      <c r="DC1136" s="42"/>
      <c r="DD1136" s="42"/>
      <c r="DE1136" s="42"/>
      <c r="DF1136" s="42"/>
      <c r="DG1136" s="42"/>
      <c r="DH1136" s="42"/>
      <c r="DI1136" s="42"/>
      <c r="DJ1136" s="42"/>
      <c r="DK1136" s="42"/>
      <c r="DL1136" s="42"/>
      <c r="DM1136" s="42"/>
      <c r="DN1136" s="42"/>
      <c r="DO1136" s="42"/>
      <c r="DP1136" s="42"/>
      <c r="DQ1136" s="42"/>
      <c r="DR1136" s="42"/>
      <c r="DS1136" s="42"/>
    </row>
    <row r="1137" spans="1:123" x14ac:dyDescent="0.25">
      <c r="A1137" s="42"/>
      <c r="B1137" s="42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  <c r="CH1137" s="42"/>
      <c r="CI1137" s="42"/>
      <c r="CJ1137" s="42"/>
      <c r="CK1137" s="42"/>
      <c r="CL1137" s="42"/>
      <c r="CM1137" s="42"/>
      <c r="CN1137" s="42"/>
      <c r="CO1137" s="42"/>
      <c r="CP1137" s="42"/>
      <c r="CQ1137" s="42"/>
      <c r="CR1137" s="42"/>
      <c r="CS1137" s="42"/>
      <c r="CT1137" s="42"/>
      <c r="CU1137" s="42"/>
      <c r="CV1137" s="42"/>
      <c r="CW1137" s="42"/>
      <c r="CX1137" s="42"/>
      <c r="CY1137" s="42"/>
      <c r="CZ1137" s="42"/>
      <c r="DA1137" s="42"/>
      <c r="DB1137" s="42"/>
      <c r="DC1137" s="42"/>
      <c r="DD1137" s="42"/>
      <c r="DE1137" s="42"/>
      <c r="DF1137" s="42"/>
      <c r="DG1137" s="42"/>
      <c r="DH1137" s="42"/>
      <c r="DI1137" s="42"/>
      <c r="DJ1137" s="42"/>
      <c r="DK1137" s="42"/>
      <c r="DL1137" s="42"/>
      <c r="DM1137" s="42"/>
      <c r="DN1137" s="42"/>
      <c r="DO1137" s="42"/>
      <c r="DP1137" s="42"/>
      <c r="DQ1137" s="42"/>
      <c r="DR1137" s="42"/>
      <c r="DS1137" s="42"/>
    </row>
    <row r="1138" spans="1:123" x14ac:dyDescent="0.25">
      <c r="A1138" s="42"/>
      <c r="B1138" s="42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  <c r="CH1138" s="42"/>
      <c r="CI1138" s="42"/>
      <c r="CJ1138" s="42"/>
      <c r="CK1138" s="42"/>
      <c r="CL1138" s="42"/>
      <c r="CM1138" s="42"/>
      <c r="CN1138" s="42"/>
      <c r="CO1138" s="42"/>
      <c r="CP1138" s="42"/>
      <c r="CQ1138" s="42"/>
      <c r="CR1138" s="42"/>
      <c r="CS1138" s="42"/>
      <c r="CT1138" s="42"/>
      <c r="CU1138" s="42"/>
      <c r="CV1138" s="42"/>
      <c r="CW1138" s="42"/>
      <c r="CX1138" s="42"/>
      <c r="CY1138" s="42"/>
      <c r="CZ1138" s="42"/>
      <c r="DA1138" s="42"/>
      <c r="DB1138" s="42"/>
      <c r="DC1138" s="42"/>
      <c r="DD1138" s="42"/>
      <c r="DE1138" s="42"/>
      <c r="DF1138" s="42"/>
      <c r="DG1138" s="42"/>
      <c r="DH1138" s="42"/>
      <c r="DI1138" s="42"/>
      <c r="DJ1138" s="42"/>
      <c r="DK1138" s="42"/>
      <c r="DL1138" s="42"/>
      <c r="DM1138" s="42"/>
      <c r="DN1138" s="42"/>
      <c r="DO1138" s="42"/>
      <c r="DP1138" s="42"/>
      <c r="DQ1138" s="42"/>
      <c r="DR1138" s="42"/>
      <c r="DS1138" s="42"/>
    </row>
    <row r="1139" spans="1:123" x14ac:dyDescent="0.25">
      <c r="A1139" s="42"/>
      <c r="B1139" s="42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  <c r="CH1139" s="42"/>
      <c r="CI1139" s="42"/>
      <c r="CJ1139" s="42"/>
      <c r="CK1139" s="42"/>
      <c r="CL1139" s="42"/>
      <c r="CM1139" s="42"/>
      <c r="CN1139" s="42"/>
      <c r="CO1139" s="42"/>
      <c r="CP1139" s="42"/>
      <c r="CQ1139" s="42"/>
      <c r="CR1139" s="42"/>
      <c r="CS1139" s="42"/>
      <c r="CT1139" s="42"/>
      <c r="CU1139" s="42"/>
      <c r="CV1139" s="42"/>
      <c r="CW1139" s="42"/>
      <c r="CX1139" s="42"/>
      <c r="CY1139" s="42"/>
      <c r="CZ1139" s="42"/>
      <c r="DA1139" s="42"/>
      <c r="DB1139" s="42"/>
      <c r="DC1139" s="42"/>
      <c r="DD1139" s="42"/>
      <c r="DE1139" s="42"/>
      <c r="DF1139" s="42"/>
      <c r="DG1139" s="42"/>
      <c r="DH1139" s="42"/>
      <c r="DI1139" s="42"/>
      <c r="DJ1139" s="42"/>
      <c r="DK1139" s="42"/>
      <c r="DL1139" s="42"/>
      <c r="DM1139" s="42"/>
      <c r="DN1139" s="42"/>
      <c r="DO1139" s="42"/>
      <c r="DP1139" s="42"/>
      <c r="DQ1139" s="42"/>
      <c r="DR1139" s="42"/>
      <c r="DS1139" s="42"/>
    </row>
    <row r="1140" spans="1:123" x14ac:dyDescent="0.25">
      <c r="A1140" s="42"/>
      <c r="B1140" s="42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  <c r="CH1140" s="42"/>
      <c r="CI1140" s="42"/>
      <c r="CJ1140" s="42"/>
      <c r="CK1140" s="42"/>
      <c r="CL1140" s="42"/>
      <c r="CM1140" s="42"/>
      <c r="CN1140" s="42"/>
      <c r="CO1140" s="42"/>
      <c r="CP1140" s="42"/>
      <c r="CQ1140" s="42"/>
      <c r="CR1140" s="42"/>
      <c r="CS1140" s="42"/>
      <c r="CT1140" s="42"/>
      <c r="CU1140" s="42"/>
      <c r="CV1140" s="42"/>
      <c r="CW1140" s="42"/>
      <c r="CX1140" s="42"/>
      <c r="CY1140" s="42"/>
      <c r="CZ1140" s="42"/>
      <c r="DA1140" s="42"/>
      <c r="DB1140" s="42"/>
      <c r="DC1140" s="42"/>
      <c r="DD1140" s="42"/>
      <c r="DE1140" s="42"/>
      <c r="DF1140" s="42"/>
      <c r="DG1140" s="42"/>
      <c r="DH1140" s="42"/>
      <c r="DI1140" s="42"/>
      <c r="DJ1140" s="42"/>
      <c r="DK1140" s="42"/>
      <c r="DL1140" s="42"/>
      <c r="DM1140" s="42"/>
      <c r="DN1140" s="42"/>
      <c r="DO1140" s="42"/>
      <c r="DP1140" s="42"/>
      <c r="DQ1140" s="42"/>
      <c r="DR1140" s="42"/>
      <c r="DS1140" s="42"/>
    </row>
    <row r="1141" spans="1:123" x14ac:dyDescent="0.25">
      <c r="A1141" s="42"/>
      <c r="B1141" s="42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  <c r="CH1141" s="42"/>
      <c r="CI1141" s="42"/>
      <c r="CJ1141" s="42"/>
      <c r="CK1141" s="42"/>
      <c r="CL1141" s="42"/>
      <c r="CM1141" s="42"/>
      <c r="CN1141" s="42"/>
      <c r="CO1141" s="42"/>
      <c r="CP1141" s="42"/>
      <c r="CQ1141" s="42"/>
      <c r="CR1141" s="42"/>
      <c r="CS1141" s="42"/>
      <c r="CT1141" s="42"/>
      <c r="CU1141" s="42"/>
      <c r="CV1141" s="42"/>
      <c r="CW1141" s="42"/>
      <c r="CX1141" s="42"/>
      <c r="CY1141" s="42"/>
      <c r="CZ1141" s="42"/>
      <c r="DA1141" s="42"/>
      <c r="DB1141" s="42"/>
      <c r="DC1141" s="42"/>
      <c r="DD1141" s="42"/>
      <c r="DE1141" s="42"/>
      <c r="DF1141" s="42"/>
      <c r="DG1141" s="42"/>
      <c r="DH1141" s="42"/>
      <c r="DI1141" s="42"/>
      <c r="DJ1141" s="42"/>
      <c r="DK1141" s="42"/>
      <c r="DL1141" s="42"/>
      <c r="DM1141" s="42"/>
      <c r="DN1141" s="42"/>
      <c r="DO1141" s="42"/>
      <c r="DP1141" s="42"/>
      <c r="DQ1141" s="42"/>
      <c r="DR1141" s="42"/>
      <c r="DS1141" s="42"/>
    </row>
    <row r="1142" spans="1:123" x14ac:dyDescent="0.25">
      <c r="A1142" s="42"/>
      <c r="B1142" s="42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  <c r="CH1142" s="42"/>
      <c r="CI1142" s="42"/>
      <c r="CJ1142" s="42"/>
      <c r="CK1142" s="42"/>
      <c r="CL1142" s="42"/>
      <c r="CM1142" s="42"/>
      <c r="CN1142" s="42"/>
      <c r="CO1142" s="42"/>
      <c r="CP1142" s="42"/>
      <c r="CQ1142" s="42"/>
      <c r="CR1142" s="42"/>
      <c r="CS1142" s="42"/>
      <c r="CT1142" s="42"/>
      <c r="CU1142" s="42"/>
      <c r="CV1142" s="42"/>
      <c r="CW1142" s="42"/>
      <c r="CX1142" s="42"/>
      <c r="CY1142" s="42"/>
      <c r="CZ1142" s="42"/>
      <c r="DA1142" s="42"/>
      <c r="DB1142" s="42"/>
      <c r="DC1142" s="42"/>
      <c r="DD1142" s="42"/>
      <c r="DE1142" s="42"/>
      <c r="DF1142" s="42"/>
      <c r="DG1142" s="42"/>
      <c r="DH1142" s="42"/>
      <c r="DI1142" s="42"/>
      <c r="DJ1142" s="42"/>
      <c r="DK1142" s="42"/>
      <c r="DL1142" s="42"/>
      <c r="DM1142" s="42"/>
      <c r="DN1142" s="42"/>
      <c r="DO1142" s="42"/>
      <c r="DP1142" s="42"/>
      <c r="DQ1142" s="42"/>
      <c r="DR1142" s="42"/>
      <c r="DS1142" s="42"/>
    </row>
    <row r="1143" spans="1:123" x14ac:dyDescent="0.25">
      <c r="A1143" s="42"/>
      <c r="B1143" s="42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  <c r="CH1143" s="42"/>
      <c r="CI1143" s="42"/>
      <c r="CJ1143" s="42"/>
      <c r="CK1143" s="42"/>
      <c r="CL1143" s="42"/>
      <c r="CM1143" s="42"/>
      <c r="CN1143" s="42"/>
      <c r="CO1143" s="42"/>
      <c r="CP1143" s="42"/>
      <c r="CQ1143" s="42"/>
      <c r="CR1143" s="42"/>
      <c r="CS1143" s="42"/>
      <c r="CT1143" s="42"/>
      <c r="CU1143" s="42"/>
      <c r="CV1143" s="42"/>
      <c r="CW1143" s="42"/>
      <c r="CX1143" s="42"/>
      <c r="CY1143" s="42"/>
      <c r="CZ1143" s="42"/>
      <c r="DA1143" s="42"/>
      <c r="DB1143" s="42"/>
      <c r="DC1143" s="42"/>
      <c r="DD1143" s="42"/>
      <c r="DE1143" s="42"/>
      <c r="DF1143" s="42"/>
      <c r="DG1143" s="42"/>
      <c r="DH1143" s="42"/>
      <c r="DI1143" s="42"/>
      <c r="DJ1143" s="42"/>
      <c r="DK1143" s="42"/>
      <c r="DL1143" s="42"/>
      <c r="DM1143" s="42"/>
      <c r="DN1143" s="42"/>
      <c r="DO1143" s="42"/>
      <c r="DP1143" s="42"/>
      <c r="DQ1143" s="42"/>
      <c r="DR1143" s="42"/>
      <c r="DS1143" s="42"/>
    </row>
    <row r="1144" spans="1:123" x14ac:dyDescent="0.25">
      <c r="A1144" s="42"/>
      <c r="B1144" s="42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  <c r="CH1144" s="42"/>
      <c r="CI1144" s="42"/>
      <c r="CJ1144" s="42"/>
      <c r="CK1144" s="42"/>
      <c r="CL1144" s="42"/>
      <c r="CM1144" s="42"/>
      <c r="CN1144" s="42"/>
      <c r="CO1144" s="42"/>
      <c r="CP1144" s="42"/>
      <c r="CQ1144" s="42"/>
      <c r="CR1144" s="42"/>
      <c r="CS1144" s="42"/>
      <c r="CT1144" s="42"/>
      <c r="CU1144" s="42"/>
      <c r="CV1144" s="42"/>
      <c r="CW1144" s="42"/>
      <c r="CX1144" s="42"/>
      <c r="CY1144" s="42"/>
      <c r="CZ1144" s="42"/>
      <c r="DA1144" s="42"/>
      <c r="DB1144" s="42"/>
      <c r="DC1144" s="42"/>
      <c r="DD1144" s="42"/>
      <c r="DE1144" s="42"/>
      <c r="DF1144" s="42"/>
      <c r="DG1144" s="42"/>
      <c r="DH1144" s="42"/>
      <c r="DI1144" s="42"/>
      <c r="DJ1144" s="42"/>
      <c r="DK1144" s="42"/>
      <c r="DL1144" s="42"/>
      <c r="DM1144" s="42"/>
      <c r="DN1144" s="42"/>
      <c r="DO1144" s="42"/>
      <c r="DP1144" s="42"/>
      <c r="DQ1144" s="42"/>
      <c r="DR1144" s="42"/>
      <c r="DS1144" s="42"/>
    </row>
    <row r="1145" spans="1:123" x14ac:dyDescent="0.25">
      <c r="A1145" s="42"/>
      <c r="B1145" s="42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  <c r="CH1145" s="42"/>
      <c r="CI1145" s="42"/>
      <c r="CJ1145" s="42"/>
      <c r="CK1145" s="42"/>
      <c r="CL1145" s="42"/>
      <c r="CM1145" s="42"/>
      <c r="CN1145" s="42"/>
      <c r="CO1145" s="42"/>
      <c r="CP1145" s="42"/>
      <c r="CQ1145" s="42"/>
      <c r="CR1145" s="42"/>
      <c r="CS1145" s="42"/>
      <c r="CT1145" s="42"/>
      <c r="CU1145" s="42"/>
      <c r="CV1145" s="42"/>
      <c r="CW1145" s="42"/>
      <c r="CX1145" s="42"/>
      <c r="CY1145" s="42"/>
      <c r="CZ1145" s="42"/>
      <c r="DA1145" s="42"/>
      <c r="DB1145" s="42"/>
      <c r="DC1145" s="42"/>
      <c r="DD1145" s="42"/>
      <c r="DE1145" s="42"/>
      <c r="DF1145" s="42"/>
      <c r="DG1145" s="42"/>
      <c r="DH1145" s="42"/>
      <c r="DI1145" s="42"/>
      <c r="DJ1145" s="42"/>
      <c r="DK1145" s="42"/>
      <c r="DL1145" s="42"/>
      <c r="DM1145" s="42"/>
      <c r="DN1145" s="42"/>
      <c r="DO1145" s="42"/>
      <c r="DP1145" s="42"/>
      <c r="DQ1145" s="42"/>
      <c r="DR1145" s="42"/>
      <c r="DS1145" s="42"/>
    </row>
    <row r="1146" spans="1:123" x14ac:dyDescent="0.25">
      <c r="A1146" s="42"/>
      <c r="B1146" s="42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  <c r="CH1146" s="42"/>
      <c r="CI1146" s="42"/>
      <c r="CJ1146" s="42"/>
      <c r="CK1146" s="42"/>
      <c r="CL1146" s="42"/>
      <c r="CM1146" s="42"/>
      <c r="CN1146" s="42"/>
      <c r="CO1146" s="42"/>
      <c r="CP1146" s="42"/>
      <c r="CQ1146" s="42"/>
      <c r="CR1146" s="42"/>
      <c r="CS1146" s="42"/>
      <c r="CT1146" s="42"/>
      <c r="CU1146" s="42"/>
      <c r="CV1146" s="42"/>
      <c r="CW1146" s="42"/>
      <c r="CX1146" s="42"/>
      <c r="CY1146" s="42"/>
      <c r="CZ1146" s="42"/>
      <c r="DA1146" s="42"/>
      <c r="DB1146" s="42"/>
      <c r="DC1146" s="42"/>
      <c r="DD1146" s="42"/>
      <c r="DE1146" s="42"/>
      <c r="DF1146" s="42"/>
      <c r="DG1146" s="42"/>
      <c r="DH1146" s="42"/>
      <c r="DI1146" s="42"/>
      <c r="DJ1146" s="42"/>
      <c r="DK1146" s="42"/>
      <c r="DL1146" s="42"/>
      <c r="DM1146" s="42"/>
      <c r="DN1146" s="42"/>
      <c r="DO1146" s="42"/>
      <c r="DP1146" s="42"/>
      <c r="DQ1146" s="42"/>
      <c r="DR1146" s="42"/>
      <c r="DS1146" s="42"/>
    </row>
    <row r="1147" spans="1:123" x14ac:dyDescent="0.25">
      <c r="A1147" s="42"/>
      <c r="B1147" s="42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  <c r="CH1147" s="42"/>
      <c r="CI1147" s="42"/>
      <c r="CJ1147" s="42"/>
      <c r="CK1147" s="42"/>
      <c r="CL1147" s="42"/>
      <c r="CM1147" s="42"/>
      <c r="CN1147" s="42"/>
      <c r="CO1147" s="42"/>
      <c r="CP1147" s="42"/>
      <c r="CQ1147" s="42"/>
      <c r="CR1147" s="42"/>
      <c r="CS1147" s="42"/>
      <c r="CT1147" s="42"/>
      <c r="CU1147" s="42"/>
      <c r="CV1147" s="42"/>
      <c r="CW1147" s="42"/>
      <c r="CX1147" s="42"/>
      <c r="CY1147" s="42"/>
      <c r="CZ1147" s="42"/>
      <c r="DA1147" s="42"/>
      <c r="DB1147" s="42"/>
      <c r="DC1147" s="42"/>
      <c r="DD1147" s="42"/>
      <c r="DE1147" s="42"/>
      <c r="DF1147" s="42"/>
      <c r="DG1147" s="42"/>
      <c r="DH1147" s="42"/>
      <c r="DI1147" s="42"/>
      <c r="DJ1147" s="42"/>
      <c r="DK1147" s="42"/>
      <c r="DL1147" s="42"/>
      <c r="DM1147" s="42"/>
      <c r="DN1147" s="42"/>
      <c r="DO1147" s="42"/>
      <c r="DP1147" s="42"/>
      <c r="DQ1147" s="42"/>
      <c r="DR1147" s="42"/>
      <c r="DS1147" s="42"/>
    </row>
    <row r="1148" spans="1:123" x14ac:dyDescent="0.25">
      <c r="A1148" s="42"/>
      <c r="B1148" s="42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  <c r="CH1148" s="42"/>
      <c r="CI1148" s="42"/>
      <c r="CJ1148" s="42"/>
      <c r="CK1148" s="42"/>
      <c r="CL1148" s="42"/>
      <c r="CM1148" s="42"/>
      <c r="CN1148" s="42"/>
      <c r="CO1148" s="42"/>
      <c r="CP1148" s="42"/>
      <c r="CQ1148" s="42"/>
      <c r="CR1148" s="42"/>
      <c r="CS1148" s="42"/>
      <c r="CT1148" s="42"/>
      <c r="CU1148" s="42"/>
      <c r="CV1148" s="42"/>
      <c r="CW1148" s="42"/>
      <c r="CX1148" s="42"/>
      <c r="CY1148" s="42"/>
      <c r="CZ1148" s="42"/>
      <c r="DA1148" s="42"/>
      <c r="DB1148" s="42"/>
      <c r="DC1148" s="42"/>
      <c r="DD1148" s="42"/>
      <c r="DE1148" s="42"/>
      <c r="DF1148" s="42"/>
      <c r="DG1148" s="42"/>
      <c r="DH1148" s="42"/>
      <c r="DI1148" s="42"/>
      <c r="DJ1148" s="42"/>
      <c r="DK1148" s="42"/>
      <c r="DL1148" s="42"/>
      <c r="DM1148" s="42"/>
      <c r="DN1148" s="42"/>
      <c r="DO1148" s="42"/>
      <c r="DP1148" s="42"/>
      <c r="DQ1148" s="42"/>
      <c r="DR1148" s="42"/>
      <c r="DS1148" s="42"/>
    </row>
    <row r="1149" spans="1:123" x14ac:dyDescent="0.25">
      <c r="A1149" s="42"/>
      <c r="B1149" s="42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  <c r="CH1149" s="42"/>
      <c r="CI1149" s="42"/>
      <c r="CJ1149" s="42"/>
      <c r="CK1149" s="42"/>
      <c r="CL1149" s="42"/>
      <c r="CM1149" s="42"/>
      <c r="CN1149" s="42"/>
      <c r="CO1149" s="42"/>
      <c r="CP1149" s="42"/>
      <c r="CQ1149" s="42"/>
      <c r="CR1149" s="42"/>
      <c r="CS1149" s="42"/>
      <c r="CT1149" s="42"/>
      <c r="CU1149" s="42"/>
      <c r="CV1149" s="42"/>
      <c r="CW1149" s="42"/>
      <c r="CX1149" s="42"/>
      <c r="CY1149" s="42"/>
      <c r="CZ1149" s="42"/>
      <c r="DA1149" s="42"/>
      <c r="DB1149" s="42"/>
      <c r="DC1149" s="42"/>
      <c r="DD1149" s="42"/>
      <c r="DE1149" s="42"/>
      <c r="DF1149" s="42"/>
      <c r="DG1149" s="42"/>
      <c r="DH1149" s="42"/>
      <c r="DI1149" s="42"/>
      <c r="DJ1149" s="42"/>
      <c r="DK1149" s="42"/>
      <c r="DL1149" s="42"/>
      <c r="DM1149" s="42"/>
      <c r="DN1149" s="42"/>
      <c r="DO1149" s="42"/>
      <c r="DP1149" s="42"/>
      <c r="DQ1149" s="42"/>
      <c r="DR1149" s="42"/>
      <c r="DS1149" s="42"/>
    </row>
    <row r="1150" spans="1:123" x14ac:dyDescent="0.25">
      <c r="A1150" s="42"/>
      <c r="B1150" s="42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  <c r="CH1150" s="42"/>
      <c r="CI1150" s="42"/>
      <c r="CJ1150" s="42"/>
      <c r="CK1150" s="42"/>
      <c r="CL1150" s="42"/>
      <c r="CM1150" s="42"/>
      <c r="CN1150" s="42"/>
      <c r="CO1150" s="42"/>
      <c r="CP1150" s="42"/>
      <c r="CQ1150" s="42"/>
      <c r="CR1150" s="42"/>
      <c r="CS1150" s="42"/>
      <c r="CT1150" s="42"/>
      <c r="CU1150" s="42"/>
      <c r="CV1150" s="42"/>
      <c r="CW1150" s="42"/>
      <c r="CX1150" s="42"/>
      <c r="CY1150" s="42"/>
      <c r="CZ1150" s="42"/>
      <c r="DA1150" s="42"/>
      <c r="DB1150" s="42"/>
      <c r="DC1150" s="42"/>
      <c r="DD1150" s="42"/>
      <c r="DE1150" s="42"/>
      <c r="DF1150" s="42"/>
      <c r="DG1150" s="42"/>
      <c r="DH1150" s="42"/>
      <c r="DI1150" s="42"/>
      <c r="DJ1150" s="42"/>
      <c r="DK1150" s="42"/>
      <c r="DL1150" s="42"/>
      <c r="DM1150" s="42"/>
      <c r="DN1150" s="42"/>
      <c r="DO1150" s="42"/>
      <c r="DP1150" s="42"/>
      <c r="DQ1150" s="42"/>
      <c r="DR1150" s="42"/>
      <c r="DS1150" s="42"/>
    </row>
    <row r="1151" spans="1:123" x14ac:dyDescent="0.25">
      <c r="A1151" s="42"/>
      <c r="B1151" s="42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  <c r="CH1151" s="42"/>
      <c r="CI1151" s="42"/>
      <c r="CJ1151" s="42"/>
      <c r="CK1151" s="42"/>
      <c r="CL1151" s="42"/>
      <c r="CM1151" s="42"/>
      <c r="CN1151" s="42"/>
      <c r="CO1151" s="42"/>
      <c r="CP1151" s="42"/>
      <c r="CQ1151" s="42"/>
      <c r="CR1151" s="42"/>
      <c r="CS1151" s="42"/>
      <c r="CT1151" s="42"/>
      <c r="CU1151" s="42"/>
      <c r="CV1151" s="42"/>
      <c r="CW1151" s="42"/>
      <c r="CX1151" s="42"/>
      <c r="CY1151" s="42"/>
      <c r="CZ1151" s="42"/>
      <c r="DA1151" s="42"/>
      <c r="DB1151" s="42"/>
      <c r="DC1151" s="42"/>
      <c r="DD1151" s="42"/>
      <c r="DE1151" s="42"/>
      <c r="DF1151" s="42"/>
      <c r="DG1151" s="42"/>
      <c r="DH1151" s="42"/>
      <c r="DI1151" s="42"/>
      <c r="DJ1151" s="42"/>
      <c r="DK1151" s="42"/>
      <c r="DL1151" s="42"/>
      <c r="DM1151" s="42"/>
      <c r="DN1151" s="42"/>
      <c r="DO1151" s="42"/>
      <c r="DP1151" s="42"/>
      <c r="DQ1151" s="42"/>
      <c r="DR1151" s="42"/>
      <c r="DS1151" s="42"/>
    </row>
    <row r="1152" spans="1:123" x14ac:dyDescent="0.25">
      <c r="A1152" s="42"/>
      <c r="B1152" s="42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  <c r="CH1152" s="42"/>
      <c r="CI1152" s="42"/>
      <c r="CJ1152" s="42"/>
      <c r="CK1152" s="42"/>
      <c r="CL1152" s="42"/>
      <c r="CM1152" s="42"/>
      <c r="CN1152" s="42"/>
      <c r="CO1152" s="42"/>
      <c r="CP1152" s="42"/>
      <c r="CQ1152" s="42"/>
      <c r="CR1152" s="42"/>
      <c r="CS1152" s="42"/>
      <c r="CT1152" s="42"/>
      <c r="CU1152" s="42"/>
      <c r="CV1152" s="42"/>
      <c r="CW1152" s="42"/>
      <c r="CX1152" s="42"/>
      <c r="CY1152" s="42"/>
      <c r="CZ1152" s="42"/>
      <c r="DA1152" s="42"/>
      <c r="DB1152" s="42"/>
      <c r="DC1152" s="42"/>
      <c r="DD1152" s="42"/>
      <c r="DE1152" s="42"/>
      <c r="DF1152" s="42"/>
      <c r="DG1152" s="42"/>
      <c r="DH1152" s="42"/>
      <c r="DI1152" s="42"/>
      <c r="DJ1152" s="42"/>
      <c r="DK1152" s="42"/>
      <c r="DL1152" s="42"/>
      <c r="DM1152" s="42"/>
      <c r="DN1152" s="42"/>
      <c r="DO1152" s="42"/>
      <c r="DP1152" s="42"/>
      <c r="DQ1152" s="42"/>
      <c r="DR1152" s="42"/>
      <c r="DS1152" s="42"/>
    </row>
    <row r="1153" spans="1:123" x14ac:dyDescent="0.25">
      <c r="A1153" s="42"/>
      <c r="B1153" s="42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  <c r="CH1153" s="42"/>
      <c r="CI1153" s="42"/>
      <c r="CJ1153" s="42"/>
      <c r="CK1153" s="42"/>
      <c r="CL1153" s="42"/>
      <c r="CM1153" s="42"/>
      <c r="CN1153" s="42"/>
      <c r="CO1153" s="42"/>
      <c r="CP1153" s="42"/>
      <c r="CQ1153" s="42"/>
      <c r="CR1153" s="42"/>
      <c r="CS1153" s="42"/>
      <c r="CT1153" s="42"/>
      <c r="CU1153" s="42"/>
      <c r="CV1153" s="42"/>
      <c r="CW1153" s="42"/>
      <c r="CX1153" s="42"/>
      <c r="CY1153" s="42"/>
      <c r="CZ1153" s="42"/>
      <c r="DA1153" s="42"/>
      <c r="DB1153" s="42"/>
      <c r="DC1153" s="42"/>
      <c r="DD1153" s="42"/>
      <c r="DE1153" s="42"/>
      <c r="DF1153" s="42"/>
      <c r="DG1153" s="42"/>
      <c r="DH1153" s="42"/>
      <c r="DI1153" s="42"/>
      <c r="DJ1153" s="42"/>
      <c r="DK1153" s="42"/>
      <c r="DL1153" s="42"/>
      <c r="DM1153" s="42"/>
      <c r="DN1153" s="42"/>
      <c r="DO1153" s="42"/>
      <c r="DP1153" s="42"/>
      <c r="DQ1153" s="42"/>
      <c r="DR1153" s="42"/>
      <c r="DS1153" s="42"/>
    </row>
    <row r="1154" spans="1:123" x14ac:dyDescent="0.25">
      <c r="A1154" s="42"/>
      <c r="B1154" s="42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  <c r="CH1154" s="42"/>
      <c r="CI1154" s="42"/>
      <c r="CJ1154" s="42"/>
      <c r="CK1154" s="42"/>
      <c r="CL1154" s="42"/>
      <c r="CM1154" s="42"/>
      <c r="CN1154" s="42"/>
      <c r="CO1154" s="42"/>
      <c r="CP1154" s="42"/>
      <c r="CQ1154" s="42"/>
      <c r="CR1154" s="42"/>
      <c r="CS1154" s="42"/>
      <c r="CT1154" s="42"/>
      <c r="CU1154" s="42"/>
      <c r="CV1154" s="42"/>
      <c r="CW1154" s="42"/>
      <c r="CX1154" s="42"/>
      <c r="CY1154" s="42"/>
      <c r="CZ1154" s="42"/>
      <c r="DA1154" s="42"/>
      <c r="DB1154" s="42"/>
      <c r="DC1154" s="42"/>
      <c r="DD1154" s="42"/>
      <c r="DE1154" s="42"/>
      <c r="DF1154" s="42"/>
      <c r="DG1154" s="42"/>
      <c r="DH1154" s="42"/>
      <c r="DI1154" s="42"/>
      <c r="DJ1154" s="42"/>
      <c r="DK1154" s="42"/>
      <c r="DL1154" s="42"/>
      <c r="DM1154" s="42"/>
      <c r="DN1154" s="42"/>
      <c r="DO1154" s="42"/>
      <c r="DP1154" s="42"/>
      <c r="DQ1154" s="42"/>
      <c r="DR1154" s="42"/>
      <c r="DS1154" s="42"/>
    </row>
    <row r="1155" spans="1:123" x14ac:dyDescent="0.25">
      <c r="A1155" s="42"/>
      <c r="B1155" s="42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  <c r="CH1155" s="42"/>
      <c r="CI1155" s="42"/>
      <c r="CJ1155" s="42"/>
      <c r="CK1155" s="42"/>
      <c r="CL1155" s="42"/>
      <c r="CM1155" s="42"/>
      <c r="CN1155" s="42"/>
      <c r="CO1155" s="42"/>
      <c r="CP1155" s="42"/>
      <c r="CQ1155" s="42"/>
      <c r="CR1155" s="42"/>
      <c r="CS1155" s="42"/>
      <c r="CT1155" s="42"/>
      <c r="CU1155" s="42"/>
      <c r="CV1155" s="42"/>
      <c r="CW1155" s="42"/>
      <c r="CX1155" s="42"/>
      <c r="CY1155" s="42"/>
      <c r="CZ1155" s="42"/>
      <c r="DA1155" s="42"/>
      <c r="DB1155" s="42"/>
      <c r="DC1155" s="42"/>
      <c r="DD1155" s="42"/>
      <c r="DE1155" s="42"/>
      <c r="DF1155" s="42"/>
      <c r="DG1155" s="42"/>
      <c r="DH1155" s="42"/>
      <c r="DI1155" s="42"/>
      <c r="DJ1155" s="42"/>
      <c r="DK1155" s="42"/>
      <c r="DL1155" s="42"/>
      <c r="DM1155" s="42"/>
      <c r="DN1155" s="42"/>
      <c r="DO1155" s="42"/>
      <c r="DP1155" s="42"/>
      <c r="DQ1155" s="42"/>
      <c r="DR1155" s="42"/>
      <c r="DS1155" s="42"/>
    </row>
    <row r="1156" spans="1:123" x14ac:dyDescent="0.25">
      <c r="A1156" s="42"/>
      <c r="B1156" s="42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  <c r="CH1156" s="42"/>
      <c r="CI1156" s="42"/>
      <c r="CJ1156" s="42"/>
      <c r="CK1156" s="42"/>
      <c r="CL1156" s="42"/>
      <c r="CM1156" s="42"/>
      <c r="CN1156" s="42"/>
      <c r="CO1156" s="42"/>
      <c r="CP1156" s="42"/>
      <c r="CQ1156" s="42"/>
      <c r="CR1156" s="42"/>
      <c r="CS1156" s="42"/>
      <c r="CT1156" s="42"/>
      <c r="CU1156" s="42"/>
      <c r="CV1156" s="42"/>
      <c r="CW1156" s="42"/>
      <c r="CX1156" s="42"/>
      <c r="CY1156" s="42"/>
      <c r="CZ1156" s="42"/>
      <c r="DA1156" s="42"/>
      <c r="DB1156" s="42"/>
      <c r="DC1156" s="42"/>
      <c r="DD1156" s="42"/>
      <c r="DE1156" s="42"/>
      <c r="DF1156" s="42"/>
      <c r="DG1156" s="42"/>
      <c r="DH1156" s="42"/>
      <c r="DI1156" s="42"/>
      <c r="DJ1156" s="42"/>
      <c r="DK1156" s="42"/>
      <c r="DL1156" s="42"/>
      <c r="DM1156" s="42"/>
      <c r="DN1156" s="42"/>
      <c r="DO1156" s="42"/>
      <c r="DP1156" s="42"/>
      <c r="DQ1156" s="42"/>
      <c r="DR1156" s="42"/>
      <c r="DS1156" s="42"/>
    </row>
    <row r="1157" spans="1:123" x14ac:dyDescent="0.25">
      <c r="A1157" s="42"/>
      <c r="B1157" s="42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  <c r="CH1157" s="42"/>
      <c r="CI1157" s="42"/>
      <c r="CJ1157" s="42"/>
      <c r="CK1157" s="42"/>
      <c r="CL1157" s="42"/>
      <c r="CM1157" s="42"/>
      <c r="CN1157" s="42"/>
      <c r="CO1157" s="42"/>
      <c r="CP1157" s="42"/>
      <c r="CQ1157" s="42"/>
      <c r="CR1157" s="42"/>
      <c r="CS1157" s="42"/>
      <c r="CT1157" s="42"/>
      <c r="CU1157" s="42"/>
      <c r="CV1157" s="42"/>
      <c r="CW1157" s="42"/>
      <c r="CX1157" s="42"/>
      <c r="CY1157" s="42"/>
      <c r="CZ1157" s="42"/>
      <c r="DA1157" s="42"/>
      <c r="DB1157" s="42"/>
      <c r="DC1157" s="42"/>
      <c r="DD1157" s="42"/>
      <c r="DE1157" s="42"/>
      <c r="DF1157" s="42"/>
      <c r="DG1157" s="42"/>
      <c r="DH1157" s="42"/>
      <c r="DI1157" s="42"/>
      <c r="DJ1157" s="42"/>
      <c r="DK1157" s="42"/>
      <c r="DL1157" s="42"/>
      <c r="DM1157" s="42"/>
      <c r="DN1157" s="42"/>
      <c r="DO1157" s="42"/>
      <c r="DP1157" s="42"/>
      <c r="DQ1157" s="42"/>
      <c r="DR1157" s="42"/>
      <c r="DS1157" s="42"/>
    </row>
    <row r="1158" spans="1:123" x14ac:dyDescent="0.25">
      <c r="A1158" s="42"/>
      <c r="B1158" s="42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  <c r="CH1158" s="42"/>
      <c r="CI1158" s="42"/>
      <c r="CJ1158" s="42"/>
      <c r="CK1158" s="42"/>
      <c r="CL1158" s="42"/>
      <c r="CM1158" s="42"/>
      <c r="CN1158" s="42"/>
      <c r="CO1158" s="42"/>
      <c r="CP1158" s="42"/>
      <c r="CQ1158" s="42"/>
      <c r="CR1158" s="42"/>
      <c r="CS1158" s="42"/>
      <c r="CT1158" s="42"/>
      <c r="CU1158" s="42"/>
      <c r="CV1158" s="42"/>
      <c r="CW1158" s="42"/>
      <c r="CX1158" s="42"/>
      <c r="CY1158" s="42"/>
      <c r="CZ1158" s="42"/>
      <c r="DA1158" s="42"/>
      <c r="DB1158" s="42"/>
      <c r="DC1158" s="42"/>
      <c r="DD1158" s="42"/>
      <c r="DE1158" s="42"/>
      <c r="DF1158" s="42"/>
      <c r="DG1158" s="42"/>
      <c r="DH1158" s="42"/>
      <c r="DI1158" s="42"/>
      <c r="DJ1158" s="42"/>
      <c r="DK1158" s="42"/>
      <c r="DL1158" s="42"/>
      <c r="DM1158" s="42"/>
      <c r="DN1158" s="42"/>
      <c r="DO1158" s="42"/>
      <c r="DP1158" s="42"/>
      <c r="DQ1158" s="42"/>
      <c r="DR1158" s="42"/>
      <c r="DS1158" s="42"/>
    </row>
    <row r="1159" spans="1:123" x14ac:dyDescent="0.25">
      <c r="A1159" s="42"/>
      <c r="B1159" s="42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  <c r="CH1159" s="42"/>
      <c r="CI1159" s="42"/>
      <c r="CJ1159" s="42"/>
      <c r="CK1159" s="42"/>
      <c r="CL1159" s="42"/>
      <c r="CM1159" s="42"/>
      <c r="CN1159" s="42"/>
      <c r="CO1159" s="42"/>
      <c r="CP1159" s="42"/>
      <c r="CQ1159" s="42"/>
      <c r="CR1159" s="42"/>
      <c r="CS1159" s="42"/>
      <c r="CT1159" s="42"/>
      <c r="CU1159" s="42"/>
      <c r="CV1159" s="42"/>
      <c r="CW1159" s="42"/>
      <c r="CX1159" s="42"/>
      <c r="CY1159" s="42"/>
      <c r="CZ1159" s="42"/>
      <c r="DA1159" s="42"/>
      <c r="DB1159" s="42"/>
      <c r="DC1159" s="42"/>
      <c r="DD1159" s="42"/>
      <c r="DE1159" s="42"/>
      <c r="DF1159" s="42"/>
      <c r="DG1159" s="42"/>
      <c r="DH1159" s="42"/>
      <c r="DI1159" s="42"/>
      <c r="DJ1159" s="42"/>
      <c r="DK1159" s="42"/>
      <c r="DL1159" s="42"/>
      <c r="DM1159" s="42"/>
      <c r="DN1159" s="42"/>
      <c r="DO1159" s="42"/>
      <c r="DP1159" s="42"/>
      <c r="DQ1159" s="42"/>
      <c r="DR1159" s="42"/>
      <c r="DS1159" s="42"/>
    </row>
    <row r="1160" spans="1:123" x14ac:dyDescent="0.25">
      <c r="A1160" s="42"/>
      <c r="B1160" s="42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  <c r="CH1160" s="42"/>
      <c r="CI1160" s="42"/>
      <c r="CJ1160" s="42"/>
      <c r="CK1160" s="42"/>
      <c r="CL1160" s="42"/>
      <c r="CM1160" s="42"/>
      <c r="CN1160" s="42"/>
      <c r="CO1160" s="42"/>
      <c r="CP1160" s="42"/>
      <c r="CQ1160" s="42"/>
      <c r="CR1160" s="42"/>
      <c r="CS1160" s="42"/>
      <c r="CT1160" s="42"/>
      <c r="CU1160" s="42"/>
      <c r="CV1160" s="42"/>
      <c r="CW1160" s="42"/>
      <c r="CX1160" s="42"/>
      <c r="CY1160" s="42"/>
      <c r="CZ1160" s="42"/>
      <c r="DA1160" s="42"/>
      <c r="DB1160" s="42"/>
      <c r="DC1160" s="42"/>
      <c r="DD1160" s="42"/>
      <c r="DE1160" s="42"/>
      <c r="DF1160" s="42"/>
      <c r="DG1160" s="42"/>
      <c r="DH1160" s="42"/>
      <c r="DI1160" s="42"/>
      <c r="DJ1160" s="42"/>
      <c r="DK1160" s="42"/>
      <c r="DL1160" s="42"/>
      <c r="DM1160" s="42"/>
      <c r="DN1160" s="42"/>
      <c r="DO1160" s="42"/>
      <c r="DP1160" s="42"/>
      <c r="DQ1160" s="42"/>
      <c r="DR1160" s="42"/>
      <c r="DS1160" s="42"/>
    </row>
    <row r="1161" spans="1:123" x14ac:dyDescent="0.25">
      <c r="A1161" s="42"/>
      <c r="B1161" s="42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  <c r="CH1161" s="42"/>
      <c r="CI1161" s="42"/>
      <c r="CJ1161" s="42"/>
      <c r="CK1161" s="42"/>
      <c r="CL1161" s="42"/>
      <c r="CM1161" s="42"/>
      <c r="CN1161" s="42"/>
      <c r="CO1161" s="42"/>
      <c r="CP1161" s="42"/>
      <c r="CQ1161" s="42"/>
      <c r="CR1161" s="42"/>
      <c r="CS1161" s="42"/>
      <c r="CT1161" s="42"/>
      <c r="CU1161" s="42"/>
      <c r="CV1161" s="42"/>
      <c r="CW1161" s="42"/>
      <c r="CX1161" s="42"/>
      <c r="CY1161" s="42"/>
      <c r="CZ1161" s="42"/>
      <c r="DA1161" s="42"/>
      <c r="DB1161" s="42"/>
      <c r="DC1161" s="42"/>
      <c r="DD1161" s="42"/>
      <c r="DE1161" s="42"/>
      <c r="DF1161" s="42"/>
      <c r="DG1161" s="42"/>
      <c r="DH1161" s="42"/>
      <c r="DI1161" s="42"/>
      <c r="DJ1161" s="42"/>
      <c r="DK1161" s="42"/>
      <c r="DL1161" s="42"/>
      <c r="DM1161" s="42"/>
      <c r="DN1161" s="42"/>
      <c r="DO1161" s="42"/>
      <c r="DP1161" s="42"/>
      <c r="DQ1161" s="42"/>
      <c r="DR1161" s="42"/>
      <c r="DS1161" s="42"/>
    </row>
    <row r="1162" spans="1:123" x14ac:dyDescent="0.25">
      <c r="A1162" s="42"/>
      <c r="B1162" s="42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  <c r="CH1162" s="42"/>
      <c r="CI1162" s="42"/>
      <c r="CJ1162" s="42"/>
      <c r="CK1162" s="42"/>
      <c r="CL1162" s="42"/>
      <c r="CM1162" s="42"/>
      <c r="CN1162" s="42"/>
      <c r="CO1162" s="42"/>
      <c r="CP1162" s="42"/>
      <c r="CQ1162" s="42"/>
      <c r="CR1162" s="42"/>
      <c r="CS1162" s="42"/>
      <c r="CT1162" s="42"/>
      <c r="CU1162" s="42"/>
      <c r="CV1162" s="42"/>
      <c r="CW1162" s="42"/>
      <c r="CX1162" s="42"/>
      <c r="CY1162" s="42"/>
      <c r="CZ1162" s="42"/>
      <c r="DA1162" s="42"/>
      <c r="DB1162" s="42"/>
      <c r="DC1162" s="42"/>
      <c r="DD1162" s="42"/>
      <c r="DE1162" s="42"/>
      <c r="DF1162" s="42"/>
      <c r="DG1162" s="42"/>
      <c r="DH1162" s="42"/>
      <c r="DI1162" s="42"/>
      <c r="DJ1162" s="42"/>
      <c r="DK1162" s="42"/>
      <c r="DL1162" s="42"/>
      <c r="DM1162" s="42"/>
      <c r="DN1162" s="42"/>
      <c r="DO1162" s="42"/>
      <c r="DP1162" s="42"/>
      <c r="DQ1162" s="42"/>
      <c r="DR1162" s="42"/>
      <c r="DS1162" s="42"/>
    </row>
    <row r="1163" spans="1:123" x14ac:dyDescent="0.25">
      <c r="A1163" s="42"/>
      <c r="B1163" s="42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  <c r="CH1163" s="42"/>
      <c r="CI1163" s="42"/>
      <c r="CJ1163" s="42"/>
      <c r="CK1163" s="42"/>
      <c r="CL1163" s="42"/>
      <c r="CM1163" s="42"/>
      <c r="CN1163" s="42"/>
      <c r="CO1163" s="42"/>
      <c r="CP1163" s="42"/>
      <c r="CQ1163" s="42"/>
      <c r="CR1163" s="42"/>
      <c r="CS1163" s="42"/>
      <c r="CT1163" s="42"/>
      <c r="CU1163" s="42"/>
      <c r="CV1163" s="42"/>
      <c r="CW1163" s="42"/>
      <c r="CX1163" s="42"/>
      <c r="CY1163" s="42"/>
      <c r="CZ1163" s="42"/>
      <c r="DA1163" s="42"/>
      <c r="DB1163" s="42"/>
      <c r="DC1163" s="42"/>
      <c r="DD1163" s="42"/>
      <c r="DE1163" s="42"/>
      <c r="DF1163" s="42"/>
      <c r="DG1163" s="42"/>
      <c r="DH1163" s="42"/>
      <c r="DI1163" s="42"/>
      <c r="DJ1163" s="42"/>
      <c r="DK1163" s="42"/>
      <c r="DL1163" s="42"/>
      <c r="DM1163" s="42"/>
      <c r="DN1163" s="42"/>
      <c r="DO1163" s="42"/>
      <c r="DP1163" s="42"/>
      <c r="DQ1163" s="42"/>
      <c r="DR1163" s="42"/>
      <c r="DS1163" s="42"/>
    </row>
    <row r="1164" spans="1:123" x14ac:dyDescent="0.25">
      <c r="A1164" s="42"/>
      <c r="B1164" s="42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  <c r="CH1164" s="42"/>
      <c r="CI1164" s="42"/>
      <c r="CJ1164" s="42"/>
      <c r="CK1164" s="42"/>
      <c r="CL1164" s="42"/>
      <c r="CM1164" s="42"/>
      <c r="CN1164" s="42"/>
      <c r="CO1164" s="42"/>
      <c r="CP1164" s="42"/>
      <c r="CQ1164" s="42"/>
      <c r="CR1164" s="42"/>
      <c r="CS1164" s="42"/>
      <c r="CT1164" s="42"/>
      <c r="CU1164" s="42"/>
      <c r="CV1164" s="42"/>
      <c r="CW1164" s="42"/>
      <c r="CX1164" s="42"/>
      <c r="CY1164" s="42"/>
      <c r="CZ1164" s="42"/>
      <c r="DA1164" s="42"/>
      <c r="DB1164" s="42"/>
      <c r="DC1164" s="42"/>
      <c r="DD1164" s="42"/>
      <c r="DE1164" s="42"/>
      <c r="DF1164" s="42"/>
      <c r="DG1164" s="42"/>
      <c r="DH1164" s="42"/>
      <c r="DI1164" s="42"/>
      <c r="DJ1164" s="42"/>
      <c r="DK1164" s="42"/>
      <c r="DL1164" s="42"/>
      <c r="DM1164" s="42"/>
      <c r="DN1164" s="42"/>
      <c r="DO1164" s="42"/>
      <c r="DP1164" s="42"/>
      <c r="DQ1164" s="42"/>
      <c r="DR1164" s="42"/>
      <c r="DS1164" s="42"/>
    </row>
    <row r="1165" spans="1:123" x14ac:dyDescent="0.25">
      <c r="A1165" s="42"/>
      <c r="B1165" s="42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  <c r="CH1165" s="42"/>
      <c r="CI1165" s="42"/>
      <c r="CJ1165" s="42"/>
      <c r="CK1165" s="42"/>
      <c r="CL1165" s="42"/>
      <c r="CM1165" s="42"/>
      <c r="CN1165" s="42"/>
      <c r="CO1165" s="42"/>
      <c r="CP1165" s="42"/>
      <c r="CQ1165" s="42"/>
      <c r="CR1165" s="42"/>
      <c r="CS1165" s="42"/>
      <c r="CT1165" s="42"/>
      <c r="CU1165" s="42"/>
      <c r="CV1165" s="42"/>
      <c r="CW1165" s="42"/>
      <c r="CX1165" s="42"/>
      <c r="CY1165" s="42"/>
      <c r="CZ1165" s="42"/>
      <c r="DA1165" s="42"/>
      <c r="DB1165" s="42"/>
      <c r="DC1165" s="42"/>
      <c r="DD1165" s="42"/>
      <c r="DE1165" s="42"/>
      <c r="DF1165" s="42"/>
      <c r="DG1165" s="42"/>
      <c r="DH1165" s="42"/>
      <c r="DI1165" s="42"/>
      <c r="DJ1165" s="42"/>
      <c r="DK1165" s="42"/>
      <c r="DL1165" s="42"/>
      <c r="DM1165" s="42"/>
      <c r="DN1165" s="42"/>
      <c r="DO1165" s="42"/>
      <c r="DP1165" s="42"/>
      <c r="DQ1165" s="42"/>
      <c r="DR1165" s="42"/>
      <c r="DS1165" s="42"/>
    </row>
    <row r="1166" spans="1:123" x14ac:dyDescent="0.25">
      <c r="A1166" s="42"/>
      <c r="B1166" s="42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  <c r="CH1166" s="42"/>
      <c r="CI1166" s="42"/>
      <c r="CJ1166" s="42"/>
      <c r="CK1166" s="42"/>
      <c r="CL1166" s="42"/>
      <c r="CM1166" s="42"/>
      <c r="CN1166" s="42"/>
      <c r="CO1166" s="42"/>
      <c r="CP1166" s="42"/>
      <c r="CQ1166" s="42"/>
      <c r="CR1166" s="42"/>
      <c r="CS1166" s="42"/>
      <c r="CT1166" s="42"/>
      <c r="CU1166" s="42"/>
      <c r="CV1166" s="42"/>
      <c r="CW1166" s="42"/>
      <c r="CX1166" s="42"/>
      <c r="CY1166" s="42"/>
      <c r="CZ1166" s="42"/>
      <c r="DA1166" s="42"/>
      <c r="DB1166" s="42"/>
      <c r="DC1166" s="42"/>
      <c r="DD1166" s="42"/>
      <c r="DE1166" s="42"/>
      <c r="DF1166" s="42"/>
      <c r="DG1166" s="42"/>
      <c r="DH1166" s="42"/>
      <c r="DI1166" s="42"/>
      <c r="DJ1166" s="42"/>
      <c r="DK1166" s="42"/>
      <c r="DL1166" s="42"/>
      <c r="DM1166" s="42"/>
      <c r="DN1166" s="42"/>
      <c r="DO1166" s="42"/>
      <c r="DP1166" s="42"/>
      <c r="DQ1166" s="42"/>
      <c r="DR1166" s="42"/>
      <c r="DS1166" s="42"/>
    </row>
    <row r="1167" spans="1:123" x14ac:dyDescent="0.25">
      <c r="A1167" s="42"/>
      <c r="B1167" s="42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  <c r="CH1167" s="42"/>
      <c r="CI1167" s="42"/>
      <c r="CJ1167" s="42"/>
      <c r="CK1167" s="42"/>
      <c r="CL1167" s="42"/>
      <c r="CM1167" s="42"/>
      <c r="CN1167" s="42"/>
      <c r="CO1167" s="42"/>
      <c r="CP1167" s="42"/>
      <c r="CQ1167" s="42"/>
      <c r="CR1167" s="42"/>
      <c r="CS1167" s="42"/>
      <c r="CT1167" s="42"/>
      <c r="CU1167" s="42"/>
      <c r="CV1167" s="42"/>
      <c r="CW1167" s="42"/>
      <c r="CX1167" s="42"/>
      <c r="CY1167" s="42"/>
      <c r="CZ1167" s="42"/>
      <c r="DA1167" s="42"/>
      <c r="DB1167" s="42"/>
      <c r="DC1167" s="42"/>
      <c r="DD1167" s="42"/>
      <c r="DE1167" s="42"/>
      <c r="DF1167" s="42"/>
      <c r="DG1167" s="42"/>
      <c r="DH1167" s="42"/>
      <c r="DI1167" s="42"/>
      <c r="DJ1167" s="42"/>
      <c r="DK1167" s="42"/>
      <c r="DL1167" s="42"/>
      <c r="DM1167" s="42"/>
      <c r="DN1167" s="42"/>
      <c r="DO1167" s="42"/>
      <c r="DP1167" s="42"/>
      <c r="DQ1167" s="42"/>
      <c r="DR1167" s="42"/>
      <c r="DS1167" s="42"/>
    </row>
    <row r="1168" spans="1:123" x14ac:dyDescent="0.25">
      <c r="A1168" s="42"/>
      <c r="B1168" s="42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  <c r="CH1168" s="42"/>
      <c r="CI1168" s="42"/>
      <c r="CJ1168" s="42"/>
      <c r="CK1168" s="42"/>
      <c r="CL1168" s="42"/>
      <c r="CM1168" s="42"/>
      <c r="CN1168" s="42"/>
      <c r="CO1168" s="42"/>
      <c r="CP1168" s="42"/>
      <c r="CQ1168" s="42"/>
      <c r="CR1168" s="42"/>
      <c r="CS1168" s="42"/>
      <c r="CT1168" s="42"/>
      <c r="CU1168" s="42"/>
      <c r="CV1168" s="42"/>
      <c r="CW1168" s="42"/>
      <c r="CX1168" s="42"/>
      <c r="CY1168" s="42"/>
      <c r="CZ1168" s="42"/>
      <c r="DA1168" s="42"/>
      <c r="DB1168" s="42"/>
      <c r="DC1168" s="42"/>
      <c r="DD1168" s="42"/>
      <c r="DE1168" s="42"/>
      <c r="DF1168" s="42"/>
      <c r="DG1168" s="42"/>
      <c r="DH1168" s="42"/>
      <c r="DI1168" s="42"/>
      <c r="DJ1168" s="42"/>
      <c r="DK1168" s="42"/>
      <c r="DL1168" s="42"/>
      <c r="DM1168" s="42"/>
      <c r="DN1168" s="42"/>
      <c r="DO1168" s="42"/>
      <c r="DP1168" s="42"/>
      <c r="DQ1168" s="42"/>
      <c r="DR1168" s="42"/>
      <c r="DS1168" s="42"/>
    </row>
    <row r="1169" spans="1:123" x14ac:dyDescent="0.25">
      <c r="A1169" s="42"/>
      <c r="B1169" s="42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  <c r="CH1169" s="42"/>
      <c r="CI1169" s="42"/>
      <c r="CJ1169" s="42"/>
      <c r="CK1169" s="42"/>
      <c r="CL1169" s="42"/>
      <c r="CM1169" s="42"/>
      <c r="CN1169" s="42"/>
      <c r="CO1169" s="42"/>
      <c r="CP1169" s="42"/>
      <c r="CQ1169" s="42"/>
      <c r="CR1169" s="42"/>
      <c r="CS1169" s="42"/>
      <c r="CT1169" s="42"/>
      <c r="CU1169" s="42"/>
      <c r="CV1169" s="42"/>
      <c r="CW1169" s="42"/>
      <c r="CX1169" s="42"/>
      <c r="CY1169" s="42"/>
      <c r="CZ1169" s="42"/>
      <c r="DA1169" s="42"/>
      <c r="DB1169" s="42"/>
      <c r="DC1169" s="42"/>
      <c r="DD1169" s="42"/>
      <c r="DE1169" s="42"/>
      <c r="DF1169" s="42"/>
      <c r="DG1169" s="42"/>
      <c r="DH1169" s="42"/>
      <c r="DI1169" s="42"/>
      <c r="DJ1169" s="42"/>
      <c r="DK1169" s="42"/>
      <c r="DL1169" s="42"/>
      <c r="DM1169" s="42"/>
      <c r="DN1169" s="42"/>
      <c r="DO1169" s="42"/>
      <c r="DP1169" s="42"/>
      <c r="DQ1169" s="42"/>
      <c r="DR1169" s="42"/>
      <c r="DS1169" s="42"/>
    </row>
    <row r="1170" spans="1:123" x14ac:dyDescent="0.25">
      <c r="A1170" s="42"/>
      <c r="B1170" s="42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  <c r="CH1170" s="42"/>
      <c r="CI1170" s="42"/>
      <c r="CJ1170" s="42"/>
      <c r="CK1170" s="42"/>
      <c r="CL1170" s="42"/>
      <c r="CM1170" s="42"/>
      <c r="CN1170" s="42"/>
      <c r="CO1170" s="42"/>
      <c r="CP1170" s="42"/>
      <c r="CQ1170" s="42"/>
      <c r="CR1170" s="42"/>
      <c r="CS1170" s="42"/>
      <c r="CT1170" s="42"/>
      <c r="CU1170" s="42"/>
      <c r="CV1170" s="42"/>
      <c r="CW1170" s="42"/>
      <c r="CX1170" s="42"/>
      <c r="CY1170" s="42"/>
      <c r="CZ1170" s="42"/>
      <c r="DA1170" s="42"/>
      <c r="DB1170" s="42"/>
      <c r="DC1170" s="42"/>
      <c r="DD1170" s="42"/>
      <c r="DE1170" s="42"/>
      <c r="DF1170" s="42"/>
      <c r="DG1170" s="42"/>
      <c r="DH1170" s="42"/>
      <c r="DI1170" s="42"/>
      <c r="DJ1170" s="42"/>
      <c r="DK1170" s="42"/>
      <c r="DL1170" s="42"/>
      <c r="DM1170" s="42"/>
      <c r="DN1170" s="42"/>
      <c r="DO1170" s="42"/>
      <c r="DP1170" s="42"/>
      <c r="DQ1170" s="42"/>
      <c r="DR1170" s="42"/>
      <c r="DS1170" s="42"/>
    </row>
    <row r="1171" spans="1:123" x14ac:dyDescent="0.25">
      <c r="A1171" s="42"/>
      <c r="B1171" s="42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  <c r="CH1171" s="42"/>
      <c r="CI1171" s="42"/>
      <c r="CJ1171" s="42"/>
      <c r="CK1171" s="42"/>
      <c r="CL1171" s="42"/>
      <c r="CM1171" s="42"/>
      <c r="CN1171" s="42"/>
      <c r="CO1171" s="42"/>
      <c r="CP1171" s="42"/>
      <c r="CQ1171" s="42"/>
      <c r="CR1171" s="42"/>
      <c r="CS1171" s="42"/>
      <c r="CT1171" s="42"/>
      <c r="CU1171" s="42"/>
      <c r="CV1171" s="42"/>
      <c r="CW1171" s="42"/>
      <c r="CX1171" s="42"/>
      <c r="CY1171" s="42"/>
      <c r="CZ1171" s="42"/>
      <c r="DA1171" s="42"/>
      <c r="DB1171" s="42"/>
      <c r="DC1171" s="42"/>
      <c r="DD1171" s="42"/>
      <c r="DE1171" s="42"/>
      <c r="DF1171" s="42"/>
      <c r="DG1171" s="42"/>
      <c r="DH1171" s="42"/>
      <c r="DI1171" s="42"/>
      <c r="DJ1171" s="42"/>
      <c r="DK1171" s="42"/>
      <c r="DL1171" s="42"/>
      <c r="DM1171" s="42"/>
      <c r="DN1171" s="42"/>
      <c r="DO1171" s="42"/>
      <c r="DP1171" s="42"/>
      <c r="DQ1171" s="42"/>
      <c r="DR1171" s="42"/>
      <c r="DS1171" s="42"/>
    </row>
    <row r="1172" spans="1:123" x14ac:dyDescent="0.25">
      <c r="A1172" s="42"/>
      <c r="B1172" s="42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  <c r="CH1172" s="42"/>
      <c r="CI1172" s="42"/>
      <c r="CJ1172" s="42"/>
      <c r="CK1172" s="42"/>
      <c r="CL1172" s="42"/>
      <c r="CM1172" s="42"/>
      <c r="CN1172" s="42"/>
      <c r="CO1172" s="42"/>
      <c r="CP1172" s="42"/>
      <c r="CQ1172" s="42"/>
      <c r="CR1172" s="42"/>
      <c r="CS1172" s="42"/>
      <c r="CT1172" s="42"/>
      <c r="CU1172" s="42"/>
      <c r="CV1172" s="42"/>
      <c r="CW1172" s="42"/>
      <c r="CX1172" s="42"/>
      <c r="CY1172" s="42"/>
      <c r="CZ1172" s="42"/>
      <c r="DA1172" s="42"/>
      <c r="DB1172" s="42"/>
      <c r="DC1172" s="42"/>
      <c r="DD1172" s="42"/>
      <c r="DE1172" s="42"/>
      <c r="DF1172" s="42"/>
      <c r="DG1172" s="42"/>
      <c r="DH1172" s="42"/>
      <c r="DI1172" s="42"/>
      <c r="DJ1172" s="42"/>
      <c r="DK1172" s="42"/>
      <c r="DL1172" s="42"/>
      <c r="DM1172" s="42"/>
      <c r="DN1172" s="42"/>
      <c r="DO1172" s="42"/>
      <c r="DP1172" s="42"/>
      <c r="DQ1172" s="42"/>
      <c r="DR1172" s="42"/>
      <c r="DS1172" s="42"/>
    </row>
    <row r="1173" spans="1:123" x14ac:dyDescent="0.25">
      <c r="A1173" s="42"/>
      <c r="B1173" s="42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  <c r="CH1173" s="42"/>
      <c r="CI1173" s="42"/>
      <c r="CJ1173" s="42"/>
      <c r="CK1173" s="42"/>
      <c r="CL1173" s="42"/>
      <c r="CM1173" s="42"/>
      <c r="CN1173" s="42"/>
      <c r="CO1173" s="42"/>
      <c r="CP1173" s="42"/>
      <c r="CQ1173" s="42"/>
      <c r="CR1173" s="42"/>
      <c r="CS1173" s="42"/>
      <c r="CT1173" s="42"/>
      <c r="CU1173" s="42"/>
      <c r="CV1173" s="42"/>
      <c r="CW1173" s="42"/>
      <c r="CX1173" s="42"/>
      <c r="CY1173" s="42"/>
      <c r="CZ1173" s="42"/>
      <c r="DA1173" s="42"/>
      <c r="DB1173" s="42"/>
      <c r="DC1173" s="42"/>
      <c r="DD1173" s="42"/>
      <c r="DE1173" s="42"/>
      <c r="DF1173" s="42"/>
      <c r="DG1173" s="42"/>
      <c r="DH1173" s="42"/>
      <c r="DI1173" s="42"/>
      <c r="DJ1173" s="42"/>
      <c r="DK1173" s="42"/>
      <c r="DL1173" s="42"/>
      <c r="DM1173" s="42"/>
      <c r="DN1173" s="42"/>
      <c r="DO1173" s="42"/>
      <c r="DP1173" s="42"/>
      <c r="DQ1173" s="42"/>
      <c r="DR1173" s="42"/>
      <c r="DS1173" s="42"/>
    </row>
    <row r="1174" spans="1:123" x14ac:dyDescent="0.25">
      <c r="A1174" s="42"/>
      <c r="B1174" s="42"/>
      <c r="C1174" s="42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  <c r="BA1174" s="42"/>
      <c r="BB1174" s="42"/>
      <c r="BC1174" s="42"/>
      <c r="BD1174" s="42"/>
      <c r="BE1174" s="42"/>
      <c r="BF1174" s="42"/>
      <c r="BG1174" s="42"/>
      <c r="BH1174" s="42"/>
      <c r="BI1174" s="42"/>
      <c r="BJ1174" s="42"/>
      <c r="BK1174" s="42"/>
      <c r="BL1174" s="42"/>
      <c r="BM1174" s="42"/>
      <c r="BN1174" s="42"/>
      <c r="BO1174" s="42"/>
      <c r="BP1174" s="42"/>
      <c r="BQ1174" s="42"/>
      <c r="BR1174" s="42"/>
      <c r="BS1174" s="42"/>
      <c r="BT1174" s="42"/>
      <c r="BU1174" s="42"/>
      <c r="BV1174" s="42"/>
      <c r="BW1174" s="42"/>
      <c r="BX1174" s="42"/>
      <c r="BY1174" s="42"/>
      <c r="BZ1174" s="42"/>
      <c r="CA1174" s="42"/>
      <c r="CB1174" s="42"/>
      <c r="CC1174" s="42"/>
      <c r="CD1174" s="42"/>
      <c r="CE1174" s="42"/>
      <c r="CF1174" s="42"/>
      <c r="CG1174" s="42"/>
      <c r="CH1174" s="42"/>
      <c r="CI1174" s="42"/>
      <c r="CJ1174" s="42"/>
      <c r="CK1174" s="42"/>
      <c r="CL1174" s="42"/>
      <c r="CM1174" s="42"/>
      <c r="CN1174" s="42"/>
      <c r="CO1174" s="42"/>
      <c r="CP1174" s="42"/>
      <c r="CQ1174" s="42"/>
      <c r="CR1174" s="42"/>
      <c r="CS1174" s="42"/>
      <c r="CT1174" s="42"/>
      <c r="CU1174" s="42"/>
      <c r="CV1174" s="42"/>
      <c r="CW1174" s="42"/>
      <c r="CX1174" s="42"/>
      <c r="CY1174" s="42"/>
      <c r="CZ1174" s="42"/>
      <c r="DA1174" s="42"/>
      <c r="DB1174" s="42"/>
      <c r="DC1174" s="42"/>
      <c r="DD1174" s="42"/>
      <c r="DE1174" s="42"/>
      <c r="DF1174" s="42"/>
      <c r="DG1174" s="42"/>
      <c r="DH1174" s="42"/>
      <c r="DI1174" s="42"/>
      <c r="DJ1174" s="42"/>
      <c r="DK1174" s="42"/>
      <c r="DL1174" s="42"/>
      <c r="DM1174" s="42"/>
      <c r="DN1174" s="42"/>
      <c r="DO1174" s="42"/>
      <c r="DP1174" s="42"/>
      <c r="DQ1174" s="42"/>
      <c r="DR1174" s="42"/>
      <c r="DS1174" s="42"/>
    </row>
    <row r="1175" spans="1:123" x14ac:dyDescent="0.25">
      <c r="A1175" s="42"/>
      <c r="B1175" s="42"/>
      <c r="C1175" s="42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  <c r="BA1175" s="42"/>
      <c r="BB1175" s="42"/>
      <c r="BC1175" s="42"/>
      <c r="BD1175" s="42"/>
      <c r="BE1175" s="42"/>
      <c r="BF1175" s="42"/>
      <c r="BG1175" s="42"/>
      <c r="BH1175" s="42"/>
      <c r="BI1175" s="42"/>
      <c r="BJ1175" s="42"/>
      <c r="BK1175" s="42"/>
      <c r="BL1175" s="42"/>
      <c r="BM1175" s="42"/>
      <c r="BN1175" s="42"/>
      <c r="BO1175" s="42"/>
      <c r="BP1175" s="42"/>
      <c r="BQ1175" s="42"/>
      <c r="BR1175" s="42"/>
      <c r="BS1175" s="42"/>
      <c r="BT1175" s="42"/>
      <c r="BU1175" s="42"/>
      <c r="BV1175" s="42"/>
      <c r="BW1175" s="42"/>
      <c r="BX1175" s="42"/>
      <c r="BY1175" s="42"/>
      <c r="BZ1175" s="42"/>
      <c r="CA1175" s="42"/>
      <c r="CB1175" s="42"/>
      <c r="CC1175" s="42"/>
      <c r="CD1175" s="42"/>
      <c r="CE1175" s="42"/>
      <c r="CF1175" s="42"/>
      <c r="CG1175" s="42"/>
      <c r="CH1175" s="42"/>
      <c r="CI1175" s="42"/>
      <c r="CJ1175" s="42"/>
      <c r="CK1175" s="42"/>
      <c r="CL1175" s="42"/>
      <c r="CM1175" s="42"/>
      <c r="CN1175" s="42"/>
      <c r="CO1175" s="42"/>
      <c r="CP1175" s="42"/>
      <c r="CQ1175" s="42"/>
      <c r="CR1175" s="42"/>
      <c r="CS1175" s="42"/>
      <c r="CT1175" s="42"/>
      <c r="CU1175" s="42"/>
      <c r="CV1175" s="42"/>
      <c r="CW1175" s="42"/>
      <c r="CX1175" s="42"/>
      <c r="CY1175" s="42"/>
      <c r="CZ1175" s="42"/>
      <c r="DA1175" s="42"/>
      <c r="DB1175" s="42"/>
      <c r="DC1175" s="42"/>
      <c r="DD1175" s="42"/>
      <c r="DE1175" s="42"/>
      <c r="DF1175" s="42"/>
      <c r="DG1175" s="42"/>
      <c r="DH1175" s="42"/>
      <c r="DI1175" s="42"/>
      <c r="DJ1175" s="42"/>
      <c r="DK1175" s="42"/>
      <c r="DL1175" s="42"/>
      <c r="DM1175" s="42"/>
      <c r="DN1175" s="42"/>
      <c r="DO1175" s="42"/>
      <c r="DP1175" s="42"/>
      <c r="DQ1175" s="42"/>
      <c r="DR1175" s="42"/>
      <c r="DS1175" s="42"/>
    </row>
    <row r="1176" spans="1:123" x14ac:dyDescent="0.25">
      <c r="A1176" s="42"/>
      <c r="B1176" s="42"/>
      <c r="C1176" s="42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  <c r="BA1176" s="42"/>
      <c r="BB1176" s="42"/>
      <c r="BC1176" s="42"/>
      <c r="BD1176" s="42"/>
      <c r="BE1176" s="42"/>
      <c r="BF1176" s="42"/>
      <c r="BG1176" s="42"/>
      <c r="BH1176" s="42"/>
      <c r="BI1176" s="42"/>
      <c r="BJ1176" s="42"/>
      <c r="BK1176" s="42"/>
      <c r="BL1176" s="42"/>
      <c r="BM1176" s="42"/>
      <c r="BN1176" s="42"/>
      <c r="BO1176" s="42"/>
      <c r="BP1176" s="42"/>
      <c r="BQ1176" s="42"/>
      <c r="BR1176" s="42"/>
      <c r="BS1176" s="42"/>
      <c r="BT1176" s="42"/>
      <c r="BU1176" s="42"/>
      <c r="BV1176" s="42"/>
      <c r="BW1176" s="42"/>
      <c r="BX1176" s="42"/>
      <c r="BY1176" s="42"/>
      <c r="BZ1176" s="42"/>
      <c r="CA1176" s="42"/>
      <c r="CB1176" s="42"/>
      <c r="CC1176" s="42"/>
      <c r="CD1176" s="42"/>
      <c r="CE1176" s="42"/>
      <c r="CF1176" s="42"/>
      <c r="CG1176" s="42"/>
      <c r="CH1176" s="42"/>
      <c r="CI1176" s="42"/>
      <c r="CJ1176" s="42"/>
      <c r="CK1176" s="42"/>
      <c r="CL1176" s="42"/>
      <c r="CM1176" s="42"/>
      <c r="CN1176" s="42"/>
      <c r="CO1176" s="42"/>
      <c r="CP1176" s="42"/>
      <c r="CQ1176" s="42"/>
      <c r="CR1176" s="42"/>
      <c r="CS1176" s="42"/>
      <c r="CT1176" s="42"/>
      <c r="CU1176" s="42"/>
      <c r="CV1176" s="42"/>
      <c r="CW1176" s="42"/>
      <c r="CX1176" s="42"/>
      <c r="CY1176" s="42"/>
      <c r="CZ1176" s="42"/>
      <c r="DA1176" s="42"/>
      <c r="DB1176" s="42"/>
      <c r="DC1176" s="42"/>
      <c r="DD1176" s="42"/>
      <c r="DE1176" s="42"/>
      <c r="DF1176" s="42"/>
      <c r="DG1176" s="42"/>
      <c r="DH1176" s="42"/>
      <c r="DI1176" s="42"/>
      <c r="DJ1176" s="42"/>
      <c r="DK1176" s="42"/>
      <c r="DL1176" s="42"/>
      <c r="DM1176" s="42"/>
      <c r="DN1176" s="42"/>
      <c r="DO1176" s="42"/>
      <c r="DP1176" s="42"/>
      <c r="DQ1176" s="42"/>
      <c r="DR1176" s="42"/>
      <c r="DS1176" s="42"/>
    </row>
    <row r="1177" spans="1:123" x14ac:dyDescent="0.25">
      <c r="A1177" s="42"/>
      <c r="B1177" s="42"/>
      <c r="C1177" s="42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  <c r="BA1177" s="42"/>
      <c r="BB1177" s="42"/>
      <c r="BC1177" s="42"/>
      <c r="BD1177" s="42"/>
      <c r="BE1177" s="42"/>
      <c r="BF1177" s="42"/>
      <c r="BG1177" s="42"/>
      <c r="BH1177" s="42"/>
      <c r="BI1177" s="42"/>
      <c r="BJ1177" s="42"/>
      <c r="BK1177" s="42"/>
      <c r="BL1177" s="42"/>
      <c r="BM1177" s="42"/>
      <c r="BN1177" s="42"/>
      <c r="BO1177" s="42"/>
      <c r="BP1177" s="42"/>
      <c r="BQ1177" s="42"/>
      <c r="BR1177" s="42"/>
      <c r="BS1177" s="42"/>
      <c r="BT1177" s="42"/>
      <c r="BU1177" s="42"/>
      <c r="BV1177" s="42"/>
      <c r="BW1177" s="42"/>
      <c r="BX1177" s="42"/>
      <c r="BY1177" s="42"/>
      <c r="BZ1177" s="42"/>
      <c r="CA1177" s="42"/>
      <c r="CB1177" s="42"/>
      <c r="CC1177" s="42"/>
      <c r="CD1177" s="42"/>
      <c r="CE1177" s="42"/>
      <c r="CF1177" s="42"/>
      <c r="CG1177" s="42"/>
      <c r="CH1177" s="42"/>
      <c r="CI1177" s="42"/>
      <c r="CJ1177" s="42"/>
      <c r="CK1177" s="42"/>
      <c r="CL1177" s="42"/>
      <c r="CM1177" s="42"/>
      <c r="CN1177" s="42"/>
      <c r="CO1177" s="42"/>
      <c r="CP1177" s="42"/>
      <c r="CQ1177" s="42"/>
      <c r="CR1177" s="42"/>
      <c r="CS1177" s="42"/>
      <c r="CT1177" s="42"/>
      <c r="CU1177" s="42"/>
      <c r="CV1177" s="42"/>
      <c r="CW1177" s="42"/>
      <c r="CX1177" s="42"/>
      <c r="CY1177" s="42"/>
      <c r="CZ1177" s="42"/>
      <c r="DA1177" s="42"/>
      <c r="DB1177" s="42"/>
      <c r="DC1177" s="42"/>
      <c r="DD1177" s="42"/>
      <c r="DE1177" s="42"/>
      <c r="DF1177" s="42"/>
      <c r="DG1177" s="42"/>
      <c r="DH1177" s="42"/>
      <c r="DI1177" s="42"/>
      <c r="DJ1177" s="42"/>
      <c r="DK1177" s="42"/>
      <c r="DL1177" s="42"/>
      <c r="DM1177" s="42"/>
      <c r="DN1177" s="42"/>
      <c r="DO1177" s="42"/>
      <c r="DP1177" s="42"/>
      <c r="DQ1177" s="42"/>
      <c r="DR1177" s="42"/>
      <c r="DS1177" s="42"/>
    </row>
    <row r="1178" spans="1:123" x14ac:dyDescent="0.25">
      <c r="A1178" s="42"/>
      <c r="B1178" s="42"/>
      <c r="C1178" s="42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2"/>
      <c r="AO1178" s="42"/>
      <c r="AP1178" s="42"/>
      <c r="AQ1178" s="42"/>
      <c r="AR1178" s="42"/>
      <c r="AS1178" s="42"/>
      <c r="AT1178" s="42"/>
      <c r="AU1178" s="42"/>
      <c r="AV1178" s="42"/>
      <c r="AW1178" s="42"/>
      <c r="AX1178" s="42"/>
      <c r="AY1178" s="42"/>
      <c r="AZ1178" s="42"/>
      <c r="BA1178" s="42"/>
      <c r="BB1178" s="42"/>
      <c r="BC1178" s="42"/>
      <c r="BD1178" s="42"/>
      <c r="BE1178" s="42"/>
      <c r="BF1178" s="42"/>
      <c r="BG1178" s="42"/>
      <c r="BH1178" s="42"/>
      <c r="BI1178" s="42"/>
      <c r="BJ1178" s="42"/>
      <c r="BK1178" s="42"/>
      <c r="BL1178" s="42"/>
      <c r="BM1178" s="42"/>
      <c r="BN1178" s="42"/>
      <c r="BO1178" s="42"/>
      <c r="BP1178" s="42"/>
      <c r="BQ1178" s="42"/>
      <c r="BR1178" s="42"/>
      <c r="BS1178" s="42"/>
      <c r="BT1178" s="42"/>
      <c r="BU1178" s="42"/>
      <c r="BV1178" s="42"/>
      <c r="BW1178" s="42"/>
      <c r="BX1178" s="42"/>
      <c r="BY1178" s="42"/>
      <c r="BZ1178" s="42"/>
      <c r="CA1178" s="42"/>
      <c r="CB1178" s="42"/>
      <c r="CC1178" s="42"/>
      <c r="CD1178" s="42"/>
      <c r="CE1178" s="42"/>
      <c r="CF1178" s="42"/>
      <c r="CG1178" s="42"/>
      <c r="CH1178" s="42"/>
      <c r="CI1178" s="42"/>
      <c r="CJ1178" s="42"/>
      <c r="CK1178" s="42"/>
      <c r="CL1178" s="42"/>
      <c r="CM1178" s="42"/>
      <c r="CN1178" s="42"/>
      <c r="CO1178" s="42"/>
      <c r="CP1178" s="42"/>
      <c r="CQ1178" s="42"/>
      <c r="CR1178" s="42"/>
      <c r="CS1178" s="42"/>
      <c r="CT1178" s="42"/>
      <c r="CU1178" s="42"/>
      <c r="CV1178" s="42"/>
      <c r="CW1178" s="42"/>
      <c r="CX1178" s="42"/>
      <c r="CY1178" s="42"/>
      <c r="CZ1178" s="42"/>
      <c r="DA1178" s="42"/>
      <c r="DB1178" s="42"/>
      <c r="DC1178" s="42"/>
      <c r="DD1178" s="42"/>
      <c r="DE1178" s="42"/>
      <c r="DF1178" s="42"/>
      <c r="DG1178" s="42"/>
      <c r="DH1178" s="42"/>
      <c r="DI1178" s="42"/>
      <c r="DJ1178" s="42"/>
      <c r="DK1178" s="42"/>
      <c r="DL1178" s="42"/>
      <c r="DM1178" s="42"/>
      <c r="DN1178" s="42"/>
      <c r="DO1178" s="42"/>
      <c r="DP1178" s="42"/>
      <c r="DQ1178" s="42"/>
      <c r="DR1178" s="42"/>
      <c r="DS1178" s="42"/>
    </row>
    <row r="1179" spans="1:123" x14ac:dyDescent="0.25">
      <c r="A1179" s="42"/>
      <c r="B1179" s="42"/>
      <c r="C1179" s="42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  <c r="BA1179" s="42"/>
      <c r="BB1179" s="42"/>
      <c r="BC1179" s="42"/>
      <c r="BD1179" s="42"/>
      <c r="BE1179" s="42"/>
      <c r="BF1179" s="42"/>
      <c r="BG1179" s="42"/>
      <c r="BH1179" s="42"/>
      <c r="BI1179" s="42"/>
      <c r="BJ1179" s="42"/>
      <c r="BK1179" s="42"/>
      <c r="BL1179" s="42"/>
      <c r="BM1179" s="42"/>
      <c r="BN1179" s="42"/>
      <c r="BO1179" s="42"/>
      <c r="BP1179" s="42"/>
      <c r="BQ1179" s="42"/>
      <c r="BR1179" s="42"/>
      <c r="BS1179" s="42"/>
      <c r="BT1179" s="42"/>
      <c r="BU1179" s="42"/>
      <c r="BV1179" s="42"/>
      <c r="BW1179" s="42"/>
      <c r="BX1179" s="42"/>
      <c r="BY1179" s="42"/>
      <c r="BZ1179" s="42"/>
      <c r="CA1179" s="42"/>
      <c r="CB1179" s="42"/>
      <c r="CC1179" s="42"/>
      <c r="CD1179" s="42"/>
      <c r="CE1179" s="42"/>
      <c r="CF1179" s="42"/>
      <c r="CG1179" s="42"/>
      <c r="CH1179" s="42"/>
      <c r="CI1179" s="42"/>
      <c r="CJ1179" s="42"/>
      <c r="CK1179" s="42"/>
      <c r="CL1179" s="42"/>
      <c r="CM1179" s="42"/>
      <c r="CN1179" s="42"/>
      <c r="CO1179" s="42"/>
      <c r="CP1179" s="42"/>
      <c r="CQ1179" s="42"/>
      <c r="CR1179" s="42"/>
      <c r="CS1179" s="42"/>
      <c r="CT1179" s="42"/>
      <c r="CU1179" s="42"/>
      <c r="CV1179" s="42"/>
      <c r="CW1179" s="42"/>
      <c r="CX1179" s="42"/>
      <c r="CY1179" s="42"/>
      <c r="CZ1179" s="42"/>
      <c r="DA1179" s="42"/>
      <c r="DB1179" s="42"/>
      <c r="DC1179" s="42"/>
      <c r="DD1179" s="42"/>
      <c r="DE1179" s="42"/>
      <c r="DF1179" s="42"/>
      <c r="DG1179" s="42"/>
      <c r="DH1179" s="42"/>
      <c r="DI1179" s="42"/>
      <c r="DJ1179" s="42"/>
      <c r="DK1179" s="42"/>
      <c r="DL1179" s="42"/>
      <c r="DM1179" s="42"/>
      <c r="DN1179" s="42"/>
      <c r="DO1179" s="42"/>
      <c r="DP1179" s="42"/>
      <c r="DQ1179" s="42"/>
      <c r="DR1179" s="42"/>
      <c r="DS1179" s="42"/>
    </row>
    <row r="1180" spans="1:123" x14ac:dyDescent="0.25">
      <c r="A1180" s="42"/>
      <c r="B1180" s="42"/>
      <c r="C1180" s="42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  <c r="BA1180" s="42"/>
      <c r="BB1180" s="42"/>
      <c r="BC1180" s="42"/>
      <c r="BD1180" s="42"/>
      <c r="BE1180" s="42"/>
      <c r="BF1180" s="42"/>
      <c r="BG1180" s="42"/>
      <c r="BH1180" s="42"/>
      <c r="BI1180" s="42"/>
      <c r="BJ1180" s="42"/>
      <c r="BK1180" s="42"/>
      <c r="BL1180" s="42"/>
      <c r="BM1180" s="42"/>
      <c r="BN1180" s="42"/>
      <c r="BO1180" s="42"/>
      <c r="BP1180" s="42"/>
      <c r="BQ1180" s="42"/>
      <c r="BR1180" s="42"/>
      <c r="BS1180" s="42"/>
      <c r="BT1180" s="42"/>
      <c r="BU1180" s="42"/>
      <c r="BV1180" s="42"/>
      <c r="BW1180" s="42"/>
      <c r="BX1180" s="42"/>
      <c r="BY1180" s="42"/>
      <c r="BZ1180" s="42"/>
      <c r="CA1180" s="42"/>
      <c r="CB1180" s="42"/>
      <c r="CC1180" s="42"/>
      <c r="CD1180" s="42"/>
      <c r="CE1180" s="42"/>
      <c r="CF1180" s="42"/>
      <c r="CG1180" s="42"/>
      <c r="CH1180" s="42"/>
      <c r="CI1180" s="42"/>
      <c r="CJ1180" s="42"/>
      <c r="CK1180" s="42"/>
      <c r="CL1180" s="42"/>
      <c r="CM1180" s="42"/>
      <c r="CN1180" s="42"/>
      <c r="CO1180" s="42"/>
      <c r="CP1180" s="42"/>
      <c r="CQ1180" s="42"/>
      <c r="CR1180" s="42"/>
      <c r="CS1180" s="42"/>
      <c r="CT1180" s="42"/>
      <c r="CU1180" s="42"/>
      <c r="CV1180" s="42"/>
      <c r="CW1180" s="42"/>
      <c r="CX1180" s="42"/>
      <c r="CY1180" s="42"/>
      <c r="CZ1180" s="42"/>
      <c r="DA1180" s="42"/>
      <c r="DB1180" s="42"/>
      <c r="DC1180" s="42"/>
      <c r="DD1180" s="42"/>
      <c r="DE1180" s="42"/>
      <c r="DF1180" s="42"/>
      <c r="DG1180" s="42"/>
      <c r="DH1180" s="42"/>
      <c r="DI1180" s="42"/>
      <c r="DJ1180" s="42"/>
      <c r="DK1180" s="42"/>
      <c r="DL1180" s="42"/>
      <c r="DM1180" s="42"/>
      <c r="DN1180" s="42"/>
      <c r="DO1180" s="42"/>
      <c r="DP1180" s="42"/>
      <c r="DQ1180" s="42"/>
      <c r="DR1180" s="42"/>
      <c r="DS1180" s="42"/>
    </row>
    <row r="1181" spans="1:123" x14ac:dyDescent="0.25">
      <c r="A1181" s="42"/>
      <c r="B1181" s="42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  <c r="BA1181" s="42"/>
      <c r="BB1181" s="42"/>
      <c r="BC1181" s="42"/>
      <c r="BD1181" s="42"/>
      <c r="BE1181" s="42"/>
      <c r="BF1181" s="42"/>
      <c r="BG1181" s="42"/>
      <c r="BH1181" s="42"/>
      <c r="BI1181" s="42"/>
      <c r="BJ1181" s="42"/>
      <c r="BK1181" s="42"/>
      <c r="BL1181" s="42"/>
      <c r="BM1181" s="42"/>
      <c r="BN1181" s="42"/>
      <c r="BO1181" s="42"/>
      <c r="BP1181" s="42"/>
      <c r="BQ1181" s="42"/>
      <c r="BR1181" s="42"/>
      <c r="BS1181" s="42"/>
      <c r="BT1181" s="42"/>
      <c r="BU1181" s="42"/>
      <c r="BV1181" s="42"/>
      <c r="BW1181" s="42"/>
      <c r="BX1181" s="42"/>
      <c r="BY1181" s="42"/>
      <c r="BZ1181" s="42"/>
      <c r="CA1181" s="42"/>
      <c r="CB1181" s="42"/>
      <c r="CC1181" s="42"/>
      <c r="CD1181" s="42"/>
      <c r="CE1181" s="42"/>
      <c r="CF1181" s="42"/>
      <c r="CG1181" s="42"/>
      <c r="CH1181" s="42"/>
      <c r="CI1181" s="42"/>
      <c r="CJ1181" s="42"/>
      <c r="CK1181" s="42"/>
      <c r="CL1181" s="42"/>
      <c r="CM1181" s="42"/>
      <c r="CN1181" s="42"/>
      <c r="CO1181" s="42"/>
      <c r="CP1181" s="42"/>
      <c r="CQ1181" s="42"/>
      <c r="CR1181" s="42"/>
      <c r="CS1181" s="42"/>
      <c r="CT1181" s="42"/>
      <c r="CU1181" s="42"/>
      <c r="CV1181" s="42"/>
      <c r="CW1181" s="42"/>
      <c r="CX1181" s="42"/>
      <c r="CY1181" s="42"/>
      <c r="CZ1181" s="42"/>
      <c r="DA1181" s="42"/>
      <c r="DB1181" s="42"/>
      <c r="DC1181" s="42"/>
      <c r="DD1181" s="42"/>
      <c r="DE1181" s="42"/>
      <c r="DF1181" s="42"/>
      <c r="DG1181" s="42"/>
      <c r="DH1181" s="42"/>
      <c r="DI1181" s="42"/>
      <c r="DJ1181" s="42"/>
      <c r="DK1181" s="42"/>
      <c r="DL1181" s="42"/>
      <c r="DM1181" s="42"/>
      <c r="DN1181" s="42"/>
      <c r="DO1181" s="42"/>
      <c r="DP1181" s="42"/>
      <c r="DQ1181" s="42"/>
      <c r="DR1181" s="42"/>
      <c r="DS1181" s="42"/>
    </row>
  </sheetData>
  <sheetProtection algorithmName="SHA-512" hashValue="KKWu9er3zFyGN5FeHLOLfkqZNcWYrwhrO3ygO8wA3deFzsoT80jPvBIWEIfZDHLxc7uzOwxjx6y9G5MTyYKjLA==" saltValue="2eDHXwuXMo4OpyQ+tjvVBw==" spinCount="100000" sheet="1" objects="1" scenarios="1"/>
  <protectedRanges>
    <protectedRange sqref="H3 Q3" name="Diapazons5"/>
    <protectedRange sqref="Q5 A1 B26 C23 Q7 Q9 Q11 Q13 Q15 Q17" name="Diapazons3"/>
    <protectedRange sqref="D5 D7 D9 D11 D13 D15 D17 G17:H17 G5:H5 G7:H7 G13:H13 G15:H15 G9:H9 G11:H11" name="Diapazons2"/>
    <protectedRange sqref="B5:C5 B17:C17 B7:C7 B9:C9 B11:C11 B13:C13 B15:C15 B19" name="Diapazons1"/>
    <protectedRange sqref="R5 R16:AE16 R18:AE18 R12:AE12 R8:AE8 R10:AE10 T6:AE6 R14:AE14" name="Diapazons4"/>
  </protectedRanges>
  <mergeCells count="272">
    <mergeCell ref="A19:A20"/>
    <mergeCell ref="B19:B20"/>
    <mergeCell ref="C23:I23"/>
    <mergeCell ref="AI15:AI16"/>
    <mergeCell ref="AI17:AI18"/>
    <mergeCell ref="AI1:AI2"/>
    <mergeCell ref="AI5:AI6"/>
    <mergeCell ref="AI7:AI8"/>
    <mergeCell ref="AI9:AI10"/>
    <mergeCell ref="AI11:AI12"/>
    <mergeCell ref="AG3:AJ3"/>
    <mergeCell ref="AG1:AH2"/>
    <mergeCell ref="AJ5:AJ6"/>
    <mergeCell ref="AJ7:AJ8"/>
    <mergeCell ref="AJ9:AJ10"/>
    <mergeCell ref="AJ11:AJ12"/>
    <mergeCell ref="AJ13:AJ14"/>
    <mergeCell ref="AJ15:AJ16"/>
    <mergeCell ref="AJ17:AJ18"/>
    <mergeCell ref="AI13:AI14"/>
    <mergeCell ref="C3:G3"/>
    <mergeCell ref="M3:P3"/>
    <mergeCell ref="Q3:AE3"/>
    <mergeCell ref="H5:H6"/>
    <mergeCell ref="T4:U4"/>
    <mergeCell ref="V4:W4"/>
    <mergeCell ref="X4:Y4"/>
    <mergeCell ref="N5:N6"/>
    <mergeCell ref="O5:P5"/>
    <mergeCell ref="T15:U15"/>
    <mergeCell ref="R9:S9"/>
    <mergeCell ref="T9:U9"/>
    <mergeCell ref="Q5:Q6"/>
    <mergeCell ref="R6:S6"/>
    <mergeCell ref="R4:S4"/>
    <mergeCell ref="R5:S5"/>
    <mergeCell ref="O4:P4"/>
    <mergeCell ref="R13:S13"/>
    <mergeCell ref="T13:U13"/>
    <mergeCell ref="V13:W13"/>
    <mergeCell ref="T5:U5"/>
    <mergeCell ref="AD5:AE5"/>
    <mergeCell ref="X5:Y5"/>
    <mergeCell ref="O7:P7"/>
    <mergeCell ref="AN17:AN18"/>
    <mergeCell ref="AO17:AO18"/>
    <mergeCell ref="AP17:AP18"/>
    <mergeCell ref="AQ17:AQ18"/>
    <mergeCell ref="AR17:AR18"/>
    <mergeCell ref="AL17:AL18"/>
    <mergeCell ref="AM17:AM18"/>
    <mergeCell ref="AP9:AP10"/>
    <mergeCell ref="AQ9:AQ10"/>
    <mergeCell ref="AR9:AR10"/>
    <mergeCell ref="AM9:AM10"/>
    <mergeCell ref="AN9:AN10"/>
    <mergeCell ref="AO9:AO10"/>
    <mergeCell ref="AL9:AL10"/>
    <mergeCell ref="AH5:AH6"/>
    <mergeCell ref="AL11:AL12"/>
    <mergeCell ref="AM11:AM12"/>
    <mergeCell ref="AN11:AN12"/>
    <mergeCell ref="AO11:AO12"/>
    <mergeCell ref="AP11:AP12"/>
    <mergeCell ref="AQ11:AQ12"/>
    <mergeCell ref="AR11:AR12"/>
    <mergeCell ref="AL13:AL14"/>
    <mergeCell ref="AM13:AM14"/>
    <mergeCell ref="AN13:AN14"/>
    <mergeCell ref="AO13:AO14"/>
    <mergeCell ref="AP13:AP14"/>
    <mergeCell ref="AQ13:AQ14"/>
    <mergeCell ref="AR13:AR14"/>
    <mergeCell ref="AL15:AL16"/>
    <mergeCell ref="AM15:AM16"/>
    <mergeCell ref="AN15:AN16"/>
    <mergeCell ref="AO15:AO16"/>
    <mergeCell ref="AP15:AP16"/>
    <mergeCell ref="AQ15:AQ16"/>
    <mergeCell ref="AR15:AR16"/>
    <mergeCell ref="AR5:AR6"/>
    <mergeCell ref="AL7:AL8"/>
    <mergeCell ref="AM7:AM8"/>
    <mergeCell ref="AN7:AN8"/>
    <mergeCell ref="AO7:AO8"/>
    <mergeCell ref="AP7:AP8"/>
    <mergeCell ref="AQ7:AQ8"/>
    <mergeCell ref="AR7:AR8"/>
    <mergeCell ref="AO5:AO6"/>
    <mergeCell ref="AP5:AP6"/>
    <mergeCell ref="AQ5:AQ6"/>
    <mergeCell ref="AM5:AM6"/>
    <mergeCell ref="AN5:AN6"/>
    <mergeCell ref="AL5:AL6"/>
    <mergeCell ref="Z4:AA4"/>
    <mergeCell ref="AB4:AC4"/>
    <mergeCell ref="AD4:AE4"/>
    <mergeCell ref="Q17:Q18"/>
    <mergeCell ref="X17:Y17"/>
    <mergeCell ref="Z17:AA17"/>
    <mergeCell ref="AB17:AC17"/>
    <mergeCell ref="AD9:AE9"/>
    <mergeCell ref="X13:Y13"/>
    <mergeCell ref="X9:Y9"/>
    <mergeCell ref="AD15:AE15"/>
    <mergeCell ref="AD11:AE11"/>
    <mergeCell ref="AB13:AC13"/>
    <mergeCell ref="AD13:AE13"/>
    <mergeCell ref="AB11:AC11"/>
    <mergeCell ref="V5:W5"/>
    <mergeCell ref="Z11:AA11"/>
    <mergeCell ref="Z15:AA15"/>
    <mergeCell ref="AD7:AE7"/>
    <mergeCell ref="AB9:AC9"/>
    <mergeCell ref="Q13:Q14"/>
    <mergeCell ref="R11:S11"/>
    <mergeCell ref="T11:U11"/>
    <mergeCell ref="V11:W11"/>
    <mergeCell ref="A15:A16"/>
    <mergeCell ref="B11:B12"/>
    <mergeCell ref="B13:B14"/>
    <mergeCell ref="C13:C14"/>
    <mergeCell ref="B7:B8"/>
    <mergeCell ref="B15:B16"/>
    <mergeCell ref="B9:B10"/>
    <mergeCell ref="A13:A14"/>
    <mergeCell ref="B5:B6"/>
    <mergeCell ref="C5:C6"/>
    <mergeCell ref="C7:C8"/>
    <mergeCell ref="C9:C10"/>
    <mergeCell ref="C11:C12"/>
    <mergeCell ref="E5:E6"/>
    <mergeCell ref="E7:E8"/>
    <mergeCell ref="E9:E10"/>
    <mergeCell ref="K5:K6"/>
    <mergeCell ref="E13:E14"/>
    <mergeCell ref="A5:A6"/>
    <mergeCell ref="A7:A8"/>
    <mergeCell ref="A9:A10"/>
    <mergeCell ref="A11:A12"/>
    <mergeCell ref="D5:D6"/>
    <mergeCell ref="D7:D8"/>
    <mergeCell ref="D9:D10"/>
    <mergeCell ref="D11:D12"/>
    <mergeCell ref="H7:H8"/>
    <mergeCell ref="H9:H10"/>
    <mergeCell ref="H11:H12"/>
    <mergeCell ref="H13:H14"/>
    <mergeCell ref="K9:K10"/>
    <mergeCell ref="F5:F6"/>
    <mergeCell ref="G5:G6"/>
    <mergeCell ref="I5:I6"/>
    <mergeCell ref="G13:G14"/>
    <mergeCell ref="O9:P9"/>
    <mergeCell ref="O11:P11"/>
    <mergeCell ref="O13:P13"/>
    <mergeCell ref="H15:H16"/>
    <mergeCell ref="L9:L10"/>
    <mergeCell ref="L13:L14"/>
    <mergeCell ref="K7:K8"/>
    <mergeCell ref="L7:L8"/>
    <mergeCell ref="N7:N8"/>
    <mergeCell ref="M5:M6"/>
    <mergeCell ref="Z7:AA7"/>
    <mergeCell ref="Q7:Q8"/>
    <mergeCell ref="R7:S7"/>
    <mergeCell ref="V7:W7"/>
    <mergeCell ref="X7:Y7"/>
    <mergeCell ref="L5:L6"/>
    <mergeCell ref="C17:C18"/>
    <mergeCell ref="T17:U17"/>
    <mergeCell ref="V17:W17"/>
    <mergeCell ref="R17:S17"/>
    <mergeCell ref="L17:L18"/>
    <mergeCell ref="K17:K18"/>
    <mergeCell ref="M17:M18"/>
    <mergeCell ref="G17:G18"/>
    <mergeCell ref="O17:P17"/>
    <mergeCell ref="E17:E18"/>
    <mergeCell ref="L15:L16"/>
    <mergeCell ref="I7:I8"/>
    <mergeCell ref="I9:I10"/>
    <mergeCell ref="I11:I12"/>
    <mergeCell ref="K11:K12"/>
    <mergeCell ref="K13:K14"/>
    <mergeCell ref="G11:G12"/>
    <mergeCell ref="A17:A18"/>
    <mergeCell ref="B17:B18"/>
    <mergeCell ref="D17:D18"/>
    <mergeCell ref="AG17:AG18"/>
    <mergeCell ref="AH7:AH8"/>
    <mergeCell ref="AH9:AH10"/>
    <mergeCell ref="L11:L12"/>
    <mergeCell ref="D13:D14"/>
    <mergeCell ref="D15:D16"/>
    <mergeCell ref="C15:C16"/>
    <mergeCell ref="N11:N12"/>
    <mergeCell ref="N13:N14"/>
    <mergeCell ref="N15:N16"/>
    <mergeCell ref="Q9:Q10"/>
    <mergeCell ref="Q11:Q12"/>
    <mergeCell ref="Q15:Q16"/>
    <mergeCell ref="AH11:AH12"/>
    <mergeCell ref="AH13:AH14"/>
    <mergeCell ref="AH15:AH16"/>
    <mergeCell ref="AH17:AH18"/>
    <mergeCell ref="AG13:AG14"/>
    <mergeCell ref="N17:N18"/>
    <mergeCell ref="H17:H18"/>
    <mergeCell ref="J17:J18"/>
    <mergeCell ref="AG5:AG6"/>
    <mergeCell ref="AG7:AG8"/>
    <mergeCell ref="AG9:AG10"/>
    <mergeCell ref="AG11:AG12"/>
    <mergeCell ref="J7:J8"/>
    <mergeCell ref="J9:J10"/>
    <mergeCell ref="J11:J12"/>
    <mergeCell ref="J13:J14"/>
    <mergeCell ref="J15:J16"/>
    <mergeCell ref="M7:M8"/>
    <mergeCell ref="M9:M10"/>
    <mergeCell ref="M11:M12"/>
    <mergeCell ref="K15:K16"/>
    <mergeCell ref="N9:N10"/>
    <mergeCell ref="AB5:AC5"/>
    <mergeCell ref="O15:P15"/>
    <mergeCell ref="AB7:AC7"/>
    <mergeCell ref="M15:M16"/>
    <mergeCell ref="AG15:AG16"/>
    <mergeCell ref="Z5:AA5"/>
    <mergeCell ref="V15:W15"/>
    <mergeCell ref="X15:Y15"/>
    <mergeCell ref="Z9:AA9"/>
    <mergeCell ref="R15:S15"/>
    <mergeCell ref="AW17:AW18"/>
    <mergeCell ref="A1:AE2"/>
    <mergeCell ref="J5:J6"/>
    <mergeCell ref="F15:F16"/>
    <mergeCell ref="F17:F18"/>
    <mergeCell ref="I13:I14"/>
    <mergeCell ref="I15:I16"/>
    <mergeCell ref="I17:I18"/>
    <mergeCell ref="G7:G8"/>
    <mergeCell ref="G9:G10"/>
    <mergeCell ref="F7:F8"/>
    <mergeCell ref="F9:F10"/>
    <mergeCell ref="F11:F12"/>
    <mergeCell ref="F13:F14"/>
    <mergeCell ref="M13:M14"/>
    <mergeCell ref="E15:E16"/>
    <mergeCell ref="E11:E12"/>
    <mergeCell ref="G15:G16"/>
    <mergeCell ref="AW5:AW6"/>
    <mergeCell ref="AW7:AW8"/>
    <mergeCell ref="AW9:AW10"/>
    <mergeCell ref="AW11:AW12"/>
    <mergeCell ref="AW13:AW14"/>
    <mergeCell ref="AW15:AW16"/>
    <mergeCell ref="AY5:AY6"/>
    <mergeCell ref="AY7:AY8"/>
    <mergeCell ref="AY9:AY10"/>
    <mergeCell ref="AY11:AY12"/>
    <mergeCell ref="AY13:AY14"/>
    <mergeCell ref="AY15:AY16"/>
    <mergeCell ref="AY17:AY18"/>
    <mergeCell ref="AX5:AX6"/>
    <mergeCell ref="AX7:AX8"/>
    <mergeCell ref="AX9:AX10"/>
    <mergeCell ref="AX11:AX12"/>
    <mergeCell ref="AX13:AX14"/>
    <mergeCell ref="AX15:AX16"/>
    <mergeCell ref="AX17:AX18"/>
  </mergeCells>
  <phoneticPr fontId="1" type="noConversion"/>
  <conditionalFormatting sqref="R7:S7 R9:U9 R11:W11 R13:Y13 R15:AA15 R17:AC17 T5:AD5 V7:AD7 X9:AD9 Z11:AD11 AB13:AD13 AD15">
    <cfRule type="cellIs" dxfId="213" priority="111" operator="equal">
      <formula>3</formula>
    </cfRule>
    <cfRule type="cellIs" dxfId="212" priority="116" operator="equal">
      <formula>0.5</formula>
    </cfRule>
    <cfRule type="cellIs" dxfId="211" priority="504" stopIfTrue="1" operator="equal">
      <formula>2</formula>
    </cfRule>
    <cfRule type="cellIs" dxfId="210" priority="505" stopIfTrue="1" operator="equal">
      <formula>1</formula>
    </cfRule>
    <cfRule type="expression" dxfId="209" priority="506" stopIfTrue="1">
      <formula>R6+S6&lt;3</formula>
    </cfRule>
  </conditionalFormatting>
  <conditionalFormatting sqref="T6">
    <cfRule type="cellIs" dxfId="208" priority="507" stopIfTrue="1" operator="notEqual">
      <formula>S8</formula>
    </cfRule>
    <cfRule type="expression" dxfId="207" priority="508" stopIfTrue="1">
      <formula>$R$5=2</formula>
    </cfRule>
  </conditionalFormatting>
  <conditionalFormatting sqref="U6">
    <cfRule type="cellIs" dxfId="206" priority="509" stopIfTrue="1" operator="notEqual">
      <formula>R8</formula>
    </cfRule>
    <cfRule type="expression" dxfId="205" priority="510" stopIfTrue="1">
      <formula>$R$5=2</formula>
    </cfRule>
  </conditionalFormatting>
  <conditionalFormatting sqref="R8">
    <cfRule type="cellIs" dxfId="204" priority="511" stopIfTrue="1" operator="notEqual">
      <formula>U6</formula>
    </cfRule>
    <cfRule type="expression" dxfId="203" priority="512" stopIfTrue="1">
      <formula>$R$5=2</formula>
    </cfRule>
  </conditionalFormatting>
  <conditionalFormatting sqref="V6">
    <cfRule type="cellIs" dxfId="202" priority="513" stopIfTrue="1" operator="notEqual">
      <formula>S10</formula>
    </cfRule>
    <cfRule type="expression" dxfId="201" priority="514" stopIfTrue="1">
      <formula>$R$5=3</formula>
    </cfRule>
  </conditionalFormatting>
  <conditionalFormatting sqref="W6">
    <cfRule type="cellIs" dxfId="200" priority="515" stopIfTrue="1" operator="notEqual">
      <formula>R10</formula>
    </cfRule>
    <cfRule type="expression" dxfId="199" priority="516" stopIfTrue="1">
      <formula>$R$5=3</formula>
    </cfRule>
  </conditionalFormatting>
  <conditionalFormatting sqref="S10">
    <cfRule type="cellIs" dxfId="198" priority="517" stopIfTrue="1" operator="notEqual">
      <formula>V6</formula>
    </cfRule>
    <cfRule type="expression" dxfId="197" priority="518" stopIfTrue="1">
      <formula>$R$5=3</formula>
    </cfRule>
  </conditionalFormatting>
  <conditionalFormatting sqref="Y6">
    <cfRule type="cellIs" dxfId="196" priority="519" stopIfTrue="1" operator="notEqual">
      <formula>R12</formula>
    </cfRule>
    <cfRule type="expression" dxfId="195" priority="520" stopIfTrue="1">
      <formula>$R$5=4</formula>
    </cfRule>
  </conditionalFormatting>
  <conditionalFormatting sqref="S12">
    <cfRule type="cellIs" dxfId="194" priority="521" stopIfTrue="1" operator="notEqual">
      <formula>X6</formula>
    </cfRule>
    <cfRule type="expression" dxfId="193" priority="522" stopIfTrue="1">
      <formula>$R$5=4</formula>
    </cfRule>
  </conditionalFormatting>
  <conditionalFormatting sqref="R12">
    <cfRule type="cellIs" dxfId="192" priority="523" stopIfTrue="1" operator="notEqual">
      <formula>Y6</formula>
    </cfRule>
    <cfRule type="expression" dxfId="191" priority="524" stopIfTrue="1">
      <formula>$R$5=4</formula>
    </cfRule>
  </conditionalFormatting>
  <conditionalFormatting sqref="W8">
    <cfRule type="cellIs" dxfId="190" priority="525" stopIfTrue="1" operator="notEqual">
      <formula>T10</formula>
    </cfRule>
    <cfRule type="expression" dxfId="189" priority="526" stopIfTrue="1">
      <formula>$R$5=4</formula>
    </cfRule>
  </conditionalFormatting>
  <conditionalFormatting sqref="T10">
    <cfRule type="cellIs" dxfId="188" priority="527" stopIfTrue="1" operator="notEqual">
      <formula>W8</formula>
    </cfRule>
    <cfRule type="expression" dxfId="187" priority="528" stopIfTrue="1">
      <formula>$R$5=4</formula>
    </cfRule>
  </conditionalFormatting>
  <conditionalFormatting sqref="X8">
    <cfRule type="cellIs" dxfId="186" priority="529" stopIfTrue="1" operator="notEqual">
      <formula>U12</formula>
    </cfRule>
    <cfRule type="expression" dxfId="185" priority="530" stopIfTrue="1">
      <formula>$R$5=5</formula>
    </cfRule>
  </conditionalFormatting>
  <conditionalFormatting sqref="Y8">
    <cfRule type="cellIs" dxfId="184" priority="531" stopIfTrue="1" operator="notEqual">
      <formula>T12</formula>
    </cfRule>
    <cfRule type="expression" dxfId="183" priority="532" stopIfTrue="1">
      <formula>$R$5=5</formula>
    </cfRule>
  </conditionalFormatting>
  <conditionalFormatting sqref="T12">
    <cfRule type="cellIs" dxfId="182" priority="533" stopIfTrue="1" operator="notEqual">
      <formula>Y8</formula>
    </cfRule>
    <cfRule type="expression" dxfId="181" priority="534" stopIfTrue="1">
      <formula>$R$5=5</formula>
    </cfRule>
  </conditionalFormatting>
  <conditionalFormatting sqref="U12">
    <cfRule type="cellIs" dxfId="180" priority="535" stopIfTrue="1" operator="notEqual">
      <formula>X8</formula>
    </cfRule>
    <cfRule type="expression" dxfId="179" priority="536" stopIfTrue="1">
      <formula>$R$5=5</formula>
    </cfRule>
  </conditionalFormatting>
  <conditionalFormatting sqref="Z6">
    <cfRule type="cellIs" dxfId="178" priority="537" stopIfTrue="1" operator="notEqual">
      <formula>S14</formula>
    </cfRule>
    <cfRule type="expression" dxfId="177" priority="538" stopIfTrue="1">
      <formula>$R$5=5</formula>
    </cfRule>
  </conditionalFormatting>
  <conditionalFormatting sqref="AA6">
    <cfRule type="cellIs" dxfId="176" priority="539" stopIfTrue="1" operator="notEqual">
      <formula>R14</formula>
    </cfRule>
    <cfRule type="expression" dxfId="175" priority="540" stopIfTrue="1">
      <formula>$R$5=5</formula>
    </cfRule>
  </conditionalFormatting>
  <conditionalFormatting sqref="R14">
    <cfRule type="cellIs" dxfId="174" priority="541" stopIfTrue="1" operator="notEqual">
      <formula>AA6</formula>
    </cfRule>
    <cfRule type="expression" dxfId="173" priority="542" stopIfTrue="1">
      <formula>$R$5=5</formula>
    </cfRule>
  </conditionalFormatting>
  <conditionalFormatting sqref="S14">
    <cfRule type="cellIs" dxfId="172" priority="543" stopIfTrue="1" operator="notEqual">
      <formula>Z6</formula>
    </cfRule>
    <cfRule type="expression" dxfId="171" priority="544" stopIfTrue="1">
      <formula>$R$5=5</formula>
    </cfRule>
  </conditionalFormatting>
  <conditionalFormatting sqref="AB6">
    <cfRule type="cellIs" dxfId="170" priority="545" stopIfTrue="1" operator="notEqual">
      <formula>S16</formula>
    </cfRule>
    <cfRule type="expression" dxfId="169" priority="546" stopIfTrue="1">
      <formula>$R$5=6</formula>
    </cfRule>
  </conditionalFormatting>
  <conditionalFormatting sqref="AC6">
    <cfRule type="cellIs" dxfId="168" priority="547" stopIfTrue="1" operator="notEqual">
      <formula>R16</formula>
    </cfRule>
    <cfRule type="expression" dxfId="167" priority="548" stopIfTrue="1">
      <formula>$R$5=6</formula>
    </cfRule>
  </conditionalFormatting>
  <conditionalFormatting sqref="Z8">
    <cfRule type="cellIs" dxfId="166" priority="549" stopIfTrue="1" operator="notEqual">
      <formula>U14</formula>
    </cfRule>
    <cfRule type="expression" dxfId="165" priority="550" stopIfTrue="1">
      <formula>$R$5=6</formula>
    </cfRule>
  </conditionalFormatting>
  <conditionalFormatting sqref="AA8">
    <cfRule type="cellIs" dxfId="164" priority="551" stopIfTrue="1" operator="notEqual">
      <formula>T14</formula>
    </cfRule>
    <cfRule type="expression" dxfId="163" priority="552" stopIfTrue="1">
      <formula>$R$5=6</formula>
    </cfRule>
  </conditionalFormatting>
  <conditionalFormatting sqref="T14">
    <cfRule type="cellIs" dxfId="162" priority="553" stopIfTrue="1" operator="notEqual">
      <formula>AA8</formula>
    </cfRule>
    <cfRule type="expression" dxfId="161" priority="554" stopIfTrue="1">
      <formula>$R$5=6</formula>
    </cfRule>
  </conditionalFormatting>
  <conditionalFormatting sqref="U14">
    <cfRule type="cellIs" dxfId="160" priority="555" stopIfTrue="1" operator="notEqual">
      <formula>Z8</formula>
    </cfRule>
    <cfRule type="expression" dxfId="159" priority="556" stopIfTrue="1">
      <formula>$R$5=6</formula>
    </cfRule>
  </conditionalFormatting>
  <conditionalFormatting sqref="X10">
    <cfRule type="cellIs" dxfId="158" priority="557" stopIfTrue="1" operator="notEqual">
      <formula>W12</formula>
    </cfRule>
    <cfRule type="expression" dxfId="157" priority="558" stopIfTrue="1">
      <formula>$R$5=6</formula>
    </cfRule>
  </conditionalFormatting>
  <conditionalFormatting sqref="Y10">
    <cfRule type="cellIs" dxfId="156" priority="559" stopIfTrue="1" operator="notEqual">
      <formula>V12</formula>
    </cfRule>
    <cfRule type="expression" dxfId="155" priority="560" stopIfTrue="1">
      <formula>$R$5=6</formula>
    </cfRule>
  </conditionalFormatting>
  <conditionalFormatting sqref="V12">
    <cfRule type="cellIs" dxfId="154" priority="561" stopIfTrue="1" operator="notEqual">
      <formula>Y10</formula>
    </cfRule>
    <cfRule type="expression" dxfId="153" priority="562" stopIfTrue="1">
      <formula>$R$5=6</formula>
    </cfRule>
  </conditionalFormatting>
  <conditionalFormatting sqref="AD6">
    <cfRule type="cellIs" dxfId="152" priority="563" stopIfTrue="1" operator="notEqual">
      <formula>S18</formula>
    </cfRule>
    <cfRule type="expression" dxfId="151" priority="564" stopIfTrue="1">
      <formula>$R$5=7</formula>
    </cfRule>
  </conditionalFormatting>
  <conditionalFormatting sqref="AE6">
    <cfRule type="cellIs" dxfId="150" priority="565" stopIfTrue="1" operator="notEqual">
      <formula>R18</formula>
    </cfRule>
    <cfRule type="expression" dxfId="149" priority="566" stopIfTrue="1">
      <formula>$R$5=7</formula>
    </cfRule>
  </conditionalFormatting>
  <conditionalFormatting sqref="R18">
    <cfRule type="cellIs" dxfId="148" priority="567" stopIfTrue="1" operator="notEqual">
      <formula>AE6</formula>
    </cfRule>
    <cfRule type="expression" dxfId="147" priority="568" stopIfTrue="1">
      <formula>$R$5=7</formula>
    </cfRule>
  </conditionalFormatting>
  <conditionalFormatting sqref="S18">
    <cfRule type="cellIs" dxfId="146" priority="569" stopIfTrue="1" operator="notEqual">
      <formula>AD6</formula>
    </cfRule>
    <cfRule type="expression" dxfId="145" priority="570" stopIfTrue="1">
      <formula>$R$5=7</formula>
    </cfRule>
  </conditionalFormatting>
  <conditionalFormatting sqref="Z10">
    <cfRule type="cellIs" dxfId="144" priority="571" stopIfTrue="1" operator="notEqual">
      <formula>W14</formula>
    </cfRule>
    <cfRule type="expression" dxfId="143" priority="572" stopIfTrue="1">
      <formula>$R$5=7</formula>
    </cfRule>
  </conditionalFormatting>
  <conditionalFormatting sqref="AA10">
    <cfRule type="cellIs" dxfId="142" priority="573" stopIfTrue="1" operator="notEqual">
      <formula>V14</formula>
    </cfRule>
    <cfRule type="expression" dxfId="141" priority="574" stopIfTrue="1">
      <formula>$R$5=7</formula>
    </cfRule>
  </conditionalFormatting>
  <conditionalFormatting sqref="V14">
    <cfRule type="cellIs" dxfId="140" priority="575" stopIfTrue="1" operator="notEqual">
      <formula>AA10</formula>
    </cfRule>
    <cfRule type="expression" dxfId="139" priority="576" stopIfTrue="1">
      <formula>$R$5=7</formula>
    </cfRule>
  </conditionalFormatting>
  <conditionalFormatting sqref="W14">
    <cfRule type="cellIs" dxfId="138" priority="577" stopIfTrue="1" operator="notEqual">
      <formula>Z10</formula>
    </cfRule>
    <cfRule type="expression" dxfId="137" priority="578" stopIfTrue="1">
      <formula>$R$5=7</formula>
    </cfRule>
  </conditionalFormatting>
  <conditionalFormatting sqref="T16">
    <cfRule type="cellIs" dxfId="136" priority="579" stopIfTrue="1" operator="notEqual">
      <formula>AC8</formula>
    </cfRule>
    <cfRule type="expression" dxfId="135" priority="580" stopIfTrue="1">
      <formula>$R$5=7</formula>
    </cfRule>
  </conditionalFormatting>
  <conditionalFormatting sqref="U16">
    <cfRule type="cellIs" dxfId="134" priority="581" stopIfTrue="1" operator="notEqual">
      <formula>AB8</formula>
    </cfRule>
    <cfRule type="expression" dxfId="133" priority="582" stopIfTrue="1">
      <formula>$R$5=7</formula>
    </cfRule>
  </conditionalFormatting>
  <conditionalFormatting sqref="AB8">
    <cfRule type="cellIs" dxfId="132" priority="583" stopIfTrue="1" operator="notEqual">
      <formula>U16</formula>
    </cfRule>
    <cfRule type="expression" dxfId="131" priority="584" stopIfTrue="1">
      <formula>$R$5=7</formula>
    </cfRule>
  </conditionalFormatting>
  <conditionalFormatting sqref="AC8">
    <cfRule type="cellIs" dxfId="130" priority="585" stopIfTrue="1" operator="notEqual">
      <formula>T16</formula>
    </cfRule>
    <cfRule type="expression" dxfId="129" priority="586" stopIfTrue="1">
      <formula>$R$5=7</formula>
    </cfRule>
  </conditionalFormatting>
  <conditionalFormatting sqref="Z12">
    <cfRule type="cellIs" dxfId="128" priority="587" stopIfTrue="1" operator="notEqual">
      <formula>Y14</formula>
    </cfRule>
    <cfRule type="expression" dxfId="127" priority="588" stopIfTrue="1">
      <formula>$R$5=1</formula>
    </cfRule>
  </conditionalFormatting>
  <conditionalFormatting sqref="AA12">
    <cfRule type="cellIs" dxfId="126" priority="589" stopIfTrue="1" operator="notEqual">
      <formula>X14</formula>
    </cfRule>
    <cfRule type="expression" dxfId="125" priority="590" stopIfTrue="1">
      <formula>$R$5=1</formula>
    </cfRule>
  </conditionalFormatting>
  <conditionalFormatting sqref="X14">
    <cfRule type="cellIs" dxfId="124" priority="591" stopIfTrue="1" operator="notEqual">
      <formula>AA12</formula>
    </cfRule>
    <cfRule type="expression" dxfId="123" priority="592" stopIfTrue="1">
      <formula>$R$5=1</formula>
    </cfRule>
  </conditionalFormatting>
  <conditionalFormatting sqref="AD8">
    <cfRule type="cellIs" dxfId="122" priority="597" stopIfTrue="1" operator="notEqual">
      <formula>U18</formula>
    </cfRule>
    <cfRule type="expression" dxfId="121" priority="598" stopIfTrue="1">
      <formula>$R$5=1</formula>
    </cfRule>
  </conditionalFormatting>
  <conditionalFormatting sqref="AE8">
    <cfRule type="cellIs" dxfId="120" priority="599" stopIfTrue="1" operator="notEqual">
      <formula>T18</formula>
    </cfRule>
    <cfRule type="expression" dxfId="119" priority="600" stopIfTrue="1">
      <formula>$R$5=1</formula>
    </cfRule>
  </conditionalFormatting>
  <conditionalFormatting sqref="T18">
    <cfRule type="cellIs" dxfId="118" priority="601" stopIfTrue="1" operator="notEqual">
      <formula>AE8</formula>
    </cfRule>
    <cfRule type="expression" dxfId="117" priority="602" stopIfTrue="1">
      <formula>$R$5=1</formula>
    </cfRule>
  </conditionalFormatting>
  <conditionalFormatting sqref="U18">
    <cfRule type="cellIs" dxfId="116" priority="603" stopIfTrue="1" operator="notEqual">
      <formula>AD8</formula>
    </cfRule>
    <cfRule type="expression" dxfId="115" priority="604" stopIfTrue="1">
      <formula>$R$5=1</formula>
    </cfRule>
  </conditionalFormatting>
  <conditionalFormatting sqref="AB10">
    <cfRule type="cellIs" dxfId="114" priority="605" stopIfTrue="1" operator="notEqual">
      <formula>W16</formula>
    </cfRule>
    <cfRule type="expression" dxfId="113" priority="606" stopIfTrue="1">
      <formula>$R$5=1</formula>
    </cfRule>
  </conditionalFormatting>
  <conditionalFormatting sqref="AC10">
    <cfRule type="cellIs" dxfId="112" priority="607" stopIfTrue="1" operator="notEqual">
      <formula>V16</formula>
    </cfRule>
    <cfRule type="expression" dxfId="111" priority="608" stopIfTrue="1">
      <formula>$R$5=1</formula>
    </cfRule>
  </conditionalFormatting>
  <conditionalFormatting sqref="V16">
    <cfRule type="cellIs" dxfId="110" priority="609" stopIfTrue="1" operator="notEqual">
      <formula>AC10</formula>
    </cfRule>
    <cfRule type="expression" dxfId="109" priority="610" stopIfTrue="1">
      <formula>$R$5=1</formula>
    </cfRule>
  </conditionalFormatting>
  <conditionalFormatting sqref="W16">
    <cfRule type="cellIs" dxfId="108" priority="611" stopIfTrue="1" operator="notEqual">
      <formula>AB10</formula>
    </cfRule>
    <cfRule type="expression" dxfId="107" priority="612" stopIfTrue="1">
      <formula>$R$5=1</formula>
    </cfRule>
  </conditionalFormatting>
  <conditionalFormatting sqref="X16">
    <cfRule type="cellIs" dxfId="106" priority="613" stopIfTrue="1" operator="notEqual">
      <formula>AC12</formula>
    </cfRule>
    <cfRule type="expression" dxfId="105" priority="614" stopIfTrue="1">
      <formula>$R$5=2</formula>
    </cfRule>
  </conditionalFormatting>
  <conditionalFormatting sqref="Y16">
    <cfRule type="cellIs" dxfId="104" priority="615" stopIfTrue="1" operator="notEqual">
      <formula>AB12</formula>
    </cfRule>
    <cfRule type="expression" dxfId="103" priority="616" stopIfTrue="1">
      <formula>$R$5=2</formula>
    </cfRule>
  </conditionalFormatting>
  <conditionalFormatting sqref="AB12">
    <cfRule type="cellIs" dxfId="102" priority="617" stopIfTrue="1" operator="notEqual">
      <formula>Y16</formula>
    </cfRule>
    <cfRule type="expression" dxfId="101" priority="618" stopIfTrue="1">
      <formula>$R$5=2</formula>
    </cfRule>
  </conditionalFormatting>
  <conditionalFormatting sqref="AC12">
    <cfRule type="cellIs" dxfId="100" priority="619" stopIfTrue="1" operator="notEqual">
      <formula>X16</formula>
    </cfRule>
    <cfRule type="expression" dxfId="99" priority="620" stopIfTrue="1">
      <formula>$R$5=2</formula>
    </cfRule>
  </conditionalFormatting>
  <conditionalFormatting sqref="V18">
    <cfRule type="cellIs" dxfId="98" priority="621" stopIfTrue="1" operator="notEqual">
      <formula>AE10</formula>
    </cfRule>
    <cfRule type="expression" dxfId="97" priority="622" stopIfTrue="1">
      <formula>$R$5=2</formula>
    </cfRule>
  </conditionalFormatting>
  <conditionalFormatting sqref="W18">
    <cfRule type="cellIs" dxfId="96" priority="623" stopIfTrue="1" operator="notEqual">
      <formula>AD10</formula>
    </cfRule>
    <cfRule type="expression" dxfId="95" priority="624" stopIfTrue="1">
      <formula>$R$5=2</formula>
    </cfRule>
  </conditionalFormatting>
  <conditionalFormatting sqref="AD10">
    <cfRule type="cellIs" dxfId="94" priority="625" stopIfTrue="1" operator="notEqual">
      <formula>W18</formula>
    </cfRule>
    <cfRule type="expression" dxfId="93" priority="626" stopIfTrue="1">
      <formula>$R$5=2</formula>
    </cfRule>
  </conditionalFormatting>
  <conditionalFormatting sqref="AE10">
    <cfRule type="cellIs" dxfId="92" priority="627" stopIfTrue="1" operator="notEqual">
      <formula>V18</formula>
    </cfRule>
    <cfRule type="expression" dxfId="91" priority="628" stopIfTrue="1">
      <formula>$R$5=2</formula>
    </cfRule>
  </conditionalFormatting>
  <conditionalFormatting sqref="U10">
    <cfRule type="cellIs" dxfId="90" priority="647" stopIfTrue="1" operator="notEqual">
      <formula>V8</formula>
    </cfRule>
    <cfRule type="expression" dxfId="89" priority="648" stopIfTrue="1">
      <formula>$R$5=4</formula>
    </cfRule>
  </conditionalFormatting>
  <conditionalFormatting sqref="W12">
    <cfRule type="cellIs" dxfId="88" priority="649" stopIfTrue="1" operator="notEqual">
      <formula>X10</formula>
    </cfRule>
    <cfRule type="expression" dxfId="87" priority="650" stopIfTrue="1">
      <formula>$R$5=6</formula>
    </cfRule>
  </conditionalFormatting>
  <conditionalFormatting sqref="Y14">
    <cfRule type="cellIs" dxfId="86" priority="651" stopIfTrue="1" operator="notEqual">
      <formula>Z12</formula>
    </cfRule>
    <cfRule type="expression" dxfId="85" priority="652" stopIfTrue="1">
      <formula>$R$5=1</formula>
    </cfRule>
  </conditionalFormatting>
  <conditionalFormatting sqref="R10">
    <cfRule type="cellIs" dxfId="84" priority="653" stopIfTrue="1" operator="notEqual">
      <formula>W6</formula>
    </cfRule>
    <cfRule type="expression" dxfId="83" priority="654" stopIfTrue="1">
      <formula>$R$5=3</formula>
    </cfRule>
  </conditionalFormatting>
  <conditionalFormatting sqref="X6">
    <cfRule type="cellIs" dxfId="82" priority="655" stopIfTrue="1" operator="notEqual">
      <formula>S12</formula>
    </cfRule>
    <cfRule type="expression" dxfId="81" priority="656" stopIfTrue="1">
      <formula>$R$5=4</formula>
    </cfRule>
  </conditionalFormatting>
  <conditionalFormatting sqref="V8">
    <cfRule type="cellIs" dxfId="80" priority="657" stopIfTrue="1" operator="notEqual">
      <formula>U10</formula>
    </cfRule>
    <cfRule type="expression" dxfId="79" priority="658" stopIfTrue="1">
      <formula>$R$5=4</formula>
    </cfRule>
  </conditionalFormatting>
  <conditionalFormatting sqref="AB14">
    <cfRule type="cellIs" dxfId="78" priority="659" stopIfTrue="1" operator="notEqual">
      <formula>AA16</formula>
    </cfRule>
    <cfRule type="expression" dxfId="77" priority="660" stopIfTrue="1">
      <formula>$R$5=3</formula>
    </cfRule>
  </conditionalFormatting>
  <conditionalFormatting sqref="AC14">
    <cfRule type="cellIs" dxfId="76" priority="661" stopIfTrue="1" operator="notEqual">
      <formula>Z16</formula>
    </cfRule>
    <cfRule type="expression" dxfId="75" priority="662" stopIfTrue="1">
      <formula>$R$5=3</formula>
    </cfRule>
  </conditionalFormatting>
  <conditionalFormatting sqref="Z16">
    <cfRule type="cellIs" dxfId="74" priority="663" stopIfTrue="1" operator="notEqual">
      <formula>AC14</formula>
    </cfRule>
    <cfRule type="expression" dxfId="73" priority="664" stopIfTrue="1">
      <formula>$R$5=3</formula>
    </cfRule>
  </conditionalFormatting>
  <conditionalFormatting sqref="AA16">
    <cfRule type="cellIs" dxfId="72" priority="665" stopIfTrue="1" operator="notEqual">
      <formula>AB14</formula>
    </cfRule>
    <cfRule type="expression" dxfId="71" priority="666" stopIfTrue="1">
      <formula>$R$5=3</formula>
    </cfRule>
  </conditionalFormatting>
  <conditionalFormatting sqref="AD12">
    <cfRule type="cellIs" dxfId="70" priority="689" stopIfTrue="1" operator="notEqual">
      <formula>Y18</formula>
    </cfRule>
    <cfRule type="expression" dxfId="69" priority="690" stopIfTrue="1">
      <formula>$R$5=3</formula>
    </cfRule>
  </conditionalFormatting>
  <conditionalFormatting sqref="AE12">
    <cfRule type="cellIs" dxfId="68" priority="691" stopIfTrue="1" operator="notEqual">
      <formula>X18</formula>
    </cfRule>
    <cfRule type="expression" dxfId="67" priority="692" stopIfTrue="1">
      <formula>$R$5=3</formula>
    </cfRule>
  </conditionalFormatting>
  <conditionalFormatting sqref="X18">
    <cfRule type="cellIs" dxfId="66" priority="693" stopIfTrue="1" operator="notEqual">
      <formula>AE12</formula>
    </cfRule>
    <cfRule type="expression" dxfId="65" priority="694" stopIfTrue="1">
      <formula>$R$5=3</formula>
    </cfRule>
  </conditionalFormatting>
  <conditionalFormatting sqref="Y18">
    <cfRule type="cellIs" dxfId="64" priority="695" stopIfTrue="1" operator="notEqual">
      <formula>AD12</formula>
    </cfRule>
    <cfRule type="expression" dxfId="63" priority="696" stopIfTrue="1">
      <formula>$R$5=3</formula>
    </cfRule>
  </conditionalFormatting>
  <conditionalFormatting sqref="AD14">
    <cfRule type="cellIs" dxfId="62" priority="703" stopIfTrue="1" operator="notEqual">
      <formula>AA18</formula>
    </cfRule>
    <cfRule type="expression" dxfId="61" priority="704" stopIfTrue="1">
      <formula>$R$5=4</formula>
    </cfRule>
  </conditionalFormatting>
  <conditionalFormatting sqref="AE14">
    <cfRule type="cellIs" dxfId="60" priority="705" stopIfTrue="1" operator="notEqual">
      <formula>Z18</formula>
    </cfRule>
    <cfRule type="expression" dxfId="59" priority="706" stopIfTrue="1">
      <formula>$R$5=4</formula>
    </cfRule>
  </conditionalFormatting>
  <conditionalFormatting sqref="Z18">
    <cfRule type="cellIs" dxfId="58" priority="707" stopIfTrue="1" operator="notEqual">
      <formula>AE14</formula>
    </cfRule>
    <cfRule type="expression" dxfId="57" priority="708" stopIfTrue="1">
      <formula>$R$5=4</formula>
    </cfRule>
  </conditionalFormatting>
  <conditionalFormatting sqref="AA18">
    <cfRule type="cellIs" dxfId="56" priority="709" stopIfTrue="1" operator="notEqual">
      <formula>AD14</formula>
    </cfRule>
    <cfRule type="expression" dxfId="55" priority="710" stopIfTrue="1">
      <formula>$R$5=4</formula>
    </cfRule>
  </conditionalFormatting>
  <conditionalFormatting sqref="AB18">
    <cfRule type="cellIs" dxfId="54" priority="957" stopIfTrue="1" operator="notEqual">
      <formula>AE16</formula>
    </cfRule>
    <cfRule type="expression" dxfId="53" priority="958" stopIfTrue="1">
      <formula>$R$5=5</formula>
    </cfRule>
  </conditionalFormatting>
  <conditionalFormatting sqref="AC18">
    <cfRule type="cellIs" dxfId="52" priority="959" stopIfTrue="1" operator="notEqual">
      <formula>AD16</formula>
    </cfRule>
    <cfRule type="expression" dxfId="51" priority="960" stopIfTrue="1">
      <formula>$R$5=5</formula>
    </cfRule>
  </conditionalFormatting>
  <conditionalFormatting sqref="AD16">
    <cfRule type="cellIs" dxfId="50" priority="961" stopIfTrue="1" operator="notEqual">
      <formula>AC18</formula>
    </cfRule>
    <cfRule type="expression" dxfId="49" priority="962" stopIfTrue="1">
      <formula>$R$5=5</formula>
    </cfRule>
  </conditionalFormatting>
  <conditionalFormatting sqref="AE16">
    <cfRule type="cellIs" dxfId="48" priority="963" stopIfTrue="1" operator="notEqual">
      <formula>AB18</formula>
    </cfRule>
    <cfRule type="expression" dxfId="47" priority="964" stopIfTrue="1">
      <formula>$R$5=5</formula>
    </cfRule>
  </conditionalFormatting>
  <conditionalFormatting sqref="S8">
    <cfRule type="cellIs" dxfId="46" priority="1391" stopIfTrue="1" operator="notEqual">
      <formula>$T$6</formula>
    </cfRule>
    <cfRule type="expression" dxfId="45" priority="1392" stopIfTrue="1">
      <formula>$R$5=2</formula>
    </cfRule>
  </conditionalFormatting>
  <conditionalFormatting sqref="R16">
    <cfRule type="cellIs" dxfId="44" priority="1393" stopIfTrue="1" operator="notEqual">
      <formula>$AC$6</formula>
    </cfRule>
    <cfRule type="expression" dxfId="43" priority="1394" stopIfTrue="1">
      <formula>$R$5=6</formula>
    </cfRule>
  </conditionalFormatting>
  <conditionalFormatting sqref="S16">
    <cfRule type="cellIs" dxfId="42" priority="1395" stopIfTrue="1" operator="notEqual">
      <formula>$AB$6</formula>
    </cfRule>
    <cfRule type="expression" dxfId="41" priority="1396" stopIfTrue="1">
      <formula>$R$5=6</formula>
    </cfRule>
  </conditionalFormatting>
  <conditionalFormatting sqref="AG5:AG18 Q5:Q18">
    <cfRule type="cellIs" dxfId="40" priority="118" stopIfTrue="1" operator="equal">
      <formula>$AN$2</formula>
    </cfRule>
    <cfRule type="cellIs" dxfId="39" priority="1414" stopIfTrue="1" operator="equal">
      <formula>$AM$2</formula>
    </cfRule>
    <cfRule type="cellIs" dxfId="38" priority="1415" stopIfTrue="1" operator="equal">
      <formula>$AL$2</formula>
    </cfRule>
  </conditionalFormatting>
  <conditionalFormatting sqref="AH5:AH6">
    <cfRule type="cellIs" dxfId="37" priority="278" operator="equal">
      <formula>$AN$2</formula>
    </cfRule>
    <cfRule type="cellIs" dxfId="36" priority="279" operator="equal">
      <formula>$AM$2</formula>
    </cfRule>
    <cfRule type="cellIs" dxfId="35" priority="280" operator="equal">
      <formula>$AL$2</formula>
    </cfRule>
  </conditionalFormatting>
  <conditionalFormatting sqref="AH7:AH8">
    <cfRule type="cellIs" dxfId="34" priority="266" operator="equal">
      <formula>$AN$2</formula>
    </cfRule>
    <cfRule type="cellIs" dxfId="33" priority="267" operator="equal">
      <formula>$AM$2</formula>
    </cfRule>
    <cfRule type="cellIs" dxfId="32" priority="268" operator="equal">
      <formula>$AL$2</formula>
    </cfRule>
  </conditionalFormatting>
  <conditionalFormatting sqref="AH9:AH10">
    <cfRule type="cellIs" dxfId="31" priority="263" operator="equal">
      <formula>$AN$2</formula>
    </cfRule>
    <cfRule type="cellIs" dxfId="30" priority="264" operator="equal">
      <formula>$AM$2</formula>
    </cfRule>
    <cfRule type="cellIs" dxfId="29" priority="265" operator="equal">
      <formula>$AL$2</formula>
    </cfRule>
  </conditionalFormatting>
  <conditionalFormatting sqref="AH11:AH12">
    <cfRule type="cellIs" dxfId="28" priority="260" operator="equal">
      <formula>$AN$2</formula>
    </cfRule>
    <cfRule type="cellIs" dxfId="27" priority="261" operator="equal">
      <formula>$AM$2</formula>
    </cfRule>
    <cfRule type="cellIs" dxfId="26" priority="262" operator="equal">
      <formula>$AL$2</formula>
    </cfRule>
  </conditionalFormatting>
  <conditionalFormatting sqref="AH13:AH14">
    <cfRule type="cellIs" dxfId="25" priority="257" operator="equal">
      <formula>$AN$2</formula>
    </cfRule>
    <cfRule type="cellIs" dxfId="24" priority="258" operator="equal">
      <formula>$AM$2</formula>
    </cfRule>
    <cfRule type="cellIs" dxfId="23" priority="259" operator="equal">
      <formula>$AL$2</formula>
    </cfRule>
  </conditionalFormatting>
  <conditionalFormatting sqref="AH15:AH16">
    <cfRule type="cellIs" dxfId="22" priority="254" operator="equal">
      <formula>$AN$2</formula>
    </cfRule>
    <cfRule type="cellIs" dxfId="21" priority="255" operator="equal">
      <formula>$AM$2</formula>
    </cfRule>
    <cfRule type="cellIs" dxfId="20" priority="256" operator="equal">
      <formula>$AL$2</formula>
    </cfRule>
  </conditionalFormatting>
  <conditionalFormatting sqref="AH17:AH18">
    <cfRule type="cellIs" dxfId="19" priority="251" operator="equal">
      <formula>$AN$2</formula>
    </cfRule>
    <cfRule type="cellIs" dxfId="18" priority="252" operator="equal">
      <formula>$AM$2</formula>
    </cfRule>
    <cfRule type="cellIs" dxfId="17" priority="253" operator="equal">
      <formula>$AL$2</formula>
    </cfRule>
  </conditionalFormatting>
  <conditionalFormatting sqref="B5:B18">
    <cfRule type="cellIs" dxfId="16" priority="121" operator="equal">
      <formula>0</formula>
    </cfRule>
  </conditionalFormatting>
  <conditionalFormatting sqref="C5:D18">
    <cfRule type="cellIs" dxfId="15" priority="120" operator="equal">
      <formula>0</formula>
    </cfRule>
  </conditionalFormatting>
  <conditionalFormatting sqref="G5:G18">
    <cfRule type="cellIs" dxfId="14" priority="119" operator="equal">
      <formula>0</formula>
    </cfRule>
  </conditionalFormatting>
  <conditionalFormatting sqref="Q3:AE3">
    <cfRule type="cellIs" dxfId="13" priority="117" operator="equal">
      <formula>0</formula>
    </cfRule>
  </conditionalFormatting>
  <conditionalFormatting sqref="AJ5:AJ18">
    <cfRule type="cellIs" dxfId="12" priority="57" operator="equal">
      <formula>$AN$2</formula>
    </cfRule>
    <cfRule type="cellIs" dxfId="11" priority="58" operator="equal">
      <formula>$AM$2</formula>
    </cfRule>
    <cfRule type="cellIs" dxfId="10" priority="59" operator="equal">
      <formula>$AL$2</formula>
    </cfRule>
  </conditionalFormatting>
  <conditionalFormatting sqref="AY5:AY18">
    <cfRule type="cellIs" dxfId="9" priority="3" operator="equal">
      <formula>$AN$2</formula>
    </cfRule>
    <cfRule type="cellIs" dxfId="8" priority="4" operator="equal">
      <formula>$AM$2</formula>
    </cfRule>
    <cfRule type="cellIs" dxfId="7" priority="5" operator="equal">
      <formula>$AL$2</formula>
    </cfRule>
  </conditionalFormatting>
  <conditionalFormatting sqref="C23:I23">
    <cfRule type="cellIs" dxfId="6" priority="2" operator="equal">
      <formula>0</formula>
    </cfRule>
  </conditionalFormatting>
  <conditionalFormatting sqref="B19:B20">
    <cfRule type="cellIs" dxfId="5" priority="1" operator="equal">
      <formula>0</formula>
    </cfRule>
  </conditionalFormatting>
  <conditionalFormatting sqref="AE5 AE7 AE9 AE11 AE13 AE15">
    <cfRule type="cellIs" dxfId="4" priority="1841" operator="equal">
      <formula>3</formula>
    </cfRule>
    <cfRule type="cellIs" dxfId="3" priority="1842" operator="equal">
      <formula>0.5</formula>
    </cfRule>
    <cfRule type="cellIs" dxfId="2" priority="1843" stopIfTrue="1" operator="equal">
      <formula>2</formula>
    </cfRule>
    <cfRule type="cellIs" dxfId="1" priority="1844" stopIfTrue="1" operator="equal">
      <formula>1</formula>
    </cfRule>
    <cfRule type="expression" dxfId="0" priority="1845" stopIfTrue="1">
      <formula>AE6+#REF!&lt;3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AM7:AM8 AL12 AM12:AO12 AO11 AP13:AP14 AN9:AN10 AO6:AR6 AR17:AR18 AQ15:AQ16" unlocked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280"/>
  <sheetViews>
    <sheetView view="pageBreakPreview" zoomScaleNormal="100" zoomScaleSheetLayoutView="100" workbookViewId="0">
      <selection activeCell="L13" sqref="L13:U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87" t="str">
        <f>Results!$A$1</f>
        <v>&gt;&gt;Tournament name&lt;&lt;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  <c r="V2" s="187" t="str">
        <f>Results!$A$1</f>
        <v>&gt;&gt;Tournament name&lt;&lt;</v>
      </c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9"/>
      <c r="AQ2" s="187" t="str">
        <f>Results!$A$1</f>
        <v>&gt;&gt;Tournament name&lt;&lt;</v>
      </c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9"/>
      <c r="BL2" s="187" t="str">
        <f>Results!$A$1</f>
        <v>&gt;&gt;Tournament name&lt;&lt;</v>
      </c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9"/>
    </row>
    <row r="3" spans="1:84" s="2" customFormat="1" ht="7.5" customHeight="1" x14ac:dyDescent="0.2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9"/>
      <c r="V3" s="187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9"/>
      <c r="AQ3" s="187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9"/>
      <c r="BL3" s="187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9"/>
    </row>
    <row r="4" spans="1:84" s="1" customFormat="1" ht="7.5" customHeight="1" x14ac:dyDescent="0.4">
      <c r="A4" s="187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9"/>
      <c r="V4" s="187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9"/>
      <c r="AQ4" s="187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87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9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90" t="s">
        <v>38</v>
      </c>
      <c r="B6" s="191"/>
      <c r="C6" s="191"/>
      <c r="D6" s="191"/>
      <c r="E6" s="191"/>
      <c r="F6" s="191"/>
      <c r="G6" s="191"/>
      <c r="H6" s="191"/>
      <c r="I6" s="191"/>
      <c r="J6" s="9"/>
      <c r="K6" s="9"/>
      <c r="L6" s="10"/>
      <c r="M6" s="9"/>
      <c r="N6" s="191" t="s">
        <v>39</v>
      </c>
      <c r="O6" s="191"/>
      <c r="P6" s="191"/>
      <c r="Q6" s="191"/>
      <c r="R6" s="191"/>
      <c r="S6" s="191"/>
      <c r="T6" s="191"/>
      <c r="U6" s="194"/>
      <c r="V6" s="190" t="s">
        <v>38</v>
      </c>
      <c r="W6" s="191"/>
      <c r="X6" s="191"/>
      <c r="Y6" s="191"/>
      <c r="Z6" s="191"/>
      <c r="AA6" s="191"/>
      <c r="AB6" s="191"/>
      <c r="AC6" s="191"/>
      <c r="AD6" s="191"/>
      <c r="AE6" s="9"/>
      <c r="AF6" s="9"/>
      <c r="AG6" s="10"/>
      <c r="AH6" s="9"/>
      <c r="AI6" s="191" t="s">
        <v>41</v>
      </c>
      <c r="AJ6" s="191"/>
      <c r="AK6" s="191"/>
      <c r="AL6" s="191"/>
      <c r="AM6" s="191"/>
      <c r="AN6" s="191"/>
      <c r="AO6" s="191"/>
      <c r="AP6" s="194"/>
      <c r="AQ6" s="190" t="s">
        <v>38</v>
      </c>
      <c r="AR6" s="191"/>
      <c r="AS6" s="191"/>
      <c r="AT6" s="191"/>
      <c r="AU6" s="191"/>
      <c r="AV6" s="191"/>
      <c r="AW6" s="191"/>
      <c r="AX6" s="191"/>
      <c r="AY6" s="191"/>
      <c r="AZ6" s="9"/>
      <c r="BA6" s="9"/>
      <c r="BB6" s="10"/>
      <c r="BC6" s="9"/>
      <c r="BD6" s="191" t="s">
        <v>42</v>
      </c>
      <c r="BE6" s="191"/>
      <c r="BF6" s="191"/>
      <c r="BG6" s="191"/>
      <c r="BH6" s="191"/>
      <c r="BI6" s="191"/>
      <c r="BJ6" s="191"/>
      <c r="BK6" s="194"/>
      <c r="BL6" s="190" t="s">
        <v>38</v>
      </c>
      <c r="BM6" s="191"/>
      <c r="BN6" s="191"/>
      <c r="BO6" s="191"/>
      <c r="BP6" s="191"/>
      <c r="BQ6" s="191"/>
      <c r="BR6" s="191"/>
      <c r="BS6" s="191"/>
      <c r="BT6" s="191"/>
      <c r="BU6" s="9"/>
      <c r="BV6" s="9"/>
      <c r="BW6" s="10"/>
      <c r="BX6" s="9"/>
      <c r="BY6" s="191" t="s">
        <v>43</v>
      </c>
      <c r="BZ6" s="191"/>
      <c r="CA6" s="191"/>
      <c r="CB6" s="191"/>
      <c r="CC6" s="191"/>
      <c r="CD6" s="191"/>
      <c r="CE6" s="191"/>
      <c r="CF6" s="194"/>
    </row>
    <row r="7" spans="1:84" ht="7.5" customHeight="1" x14ac:dyDescent="0.25">
      <c r="A7" s="192"/>
      <c r="B7" s="193"/>
      <c r="C7" s="193"/>
      <c r="D7" s="193"/>
      <c r="E7" s="193"/>
      <c r="F7" s="193"/>
      <c r="G7" s="193"/>
      <c r="H7" s="193"/>
      <c r="I7" s="193"/>
      <c r="J7" s="9"/>
      <c r="K7" s="9"/>
      <c r="L7" s="9"/>
      <c r="M7" s="9"/>
      <c r="N7" s="193"/>
      <c r="O7" s="193"/>
      <c r="P7" s="193"/>
      <c r="Q7" s="193"/>
      <c r="R7" s="193"/>
      <c r="S7" s="193"/>
      <c r="T7" s="193"/>
      <c r="U7" s="195"/>
      <c r="V7" s="192"/>
      <c r="W7" s="193"/>
      <c r="X7" s="193"/>
      <c r="Y7" s="193"/>
      <c r="Z7" s="193"/>
      <c r="AA7" s="193"/>
      <c r="AB7" s="193"/>
      <c r="AC7" s="193"/>
      <c r="AD7" s="193"/>
      <c r="AE7" s="9"/>
      <c r="AF7" s="9"/>
      <c r="AG7" s="9"/>
      <c r="AH7" s="9"/>
      <c r="AI7" s="193"/>
      <c r="AJ7" s="193"/>
      <c r="AK7" s="193"/>
      <c r="AL7" s="193"/>
      <c r="AM7" s="193"/>
      <c r="AN7" s="193"/>
      <c r="AO7" s="193"/>
      <c r="AP7" s="195"/>
      <c r="AQ7" s="192"/>
      <c r="AR7" s="193"/>
      <c r="AS7" s="193"/>
      <c r="AT7" s="193"/>
      <c r="AU7" s="193"/>
      <c r="AV7" s="193"/>
      <c r="AW7" s="193"/>
      <c r="AX7" s="193"/>
      <c r="AY7" s="193"/>
      <c r="AZ7" s="9"/>
      <c r="BA7" s="9"/>
      <c r="BB7" s="9"/>
      <c r="BC7" s="9"/>
      <c r="BD7" s="193"/>
      <c r="BE7" s="193"/>
      <c r="BF7" s="193"/>
      <c r="BG7" s="193"/>
      <c r="BH7" s="193"/>
      <c r="BI7" s="193"/>
      <c r="BJ7" s="193"/>
      <c r="BK7" s="195"/>
      <c r="BL7" s="192"/>
      <c r="BM7" s="193"/>
      <c r="BN7" s="193"/>
      <c r="BO7" s="193"/>
      <c r="BP7" s="193"/>
      <c r="BQ7" s="193"/>
      <c r="BR7" s="193"/>
      <c r="BS7" s="193"/>
      <c r="BT7" s="193"/>
      <c r="BU7" s="9"/>
      <c r="BV7" s="9"/>
      <c r="BW7" s="9"/>
      <c r="BX7" s="9"/>
      <c r="BY7" s="193"/>
      <c r="BZ7" s="193"/>
      <c r="CA7" s="193"/>
      <c r="CB7" s="193"/>
      <c r="CC7" s="193"/>
      <c r="CD7" s="193"/>
      <c r="CE7" s="193"/>
      <c r="CF7" s="195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78">
        <v>4</v>
      </c>
      <c r="I9" s="178"/>
      <c r="J9" s="178"/>
      <c r="K9" s="180" t="s">
        <v>1</v>
      </c>
      <c r="L9" s="178">
        <v>5</v>
      </c>
      <c r="M9" s="178"/>
      <c r="N9" s="178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78">
        <v>2</v>
      </c>
      <c r="AD9" s="178"/>
      <c r="AE9" s="178"/>
      <c r="AF9" s="180" t="s">
        <v>1</v>
      </c>
      <c r="AG9" s="178">
        <v>7</v>
      </c>
      <c r="AH9" s="178"/>
      <c r="AI9" s="178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78">
        <v>3</v>
      </c>
      <c r="AY9" s="178"/>
      <c r="AZ9" s="178"/>
      <c r="BA9" s="180" t="s">
        <v>1</v>
      </c>
      <c r="BB9" s="178">
        <v>6</v>
      </c>
      <c r="BC9" s="178"/>
      <c r="BD9" s="178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78">
        <v>1</v>
      </c>
      <c r="BT9" s="178"/>
      <c r="BU9" s="178"/>
      <c r="BV9" s="180" t="s">
        <v>1</v>
      </c>
      <c r="BW9" s="178">
        <v>8</v>
      </c>
      <c r="BX9" s="178"/>
      <c r="BY9" s="178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79"/>
      <c r="I10" s="179"/>
      <c r="J10" s="179"/>
      <c r="K10" s="181"/>
      <c r="L10" s="179"/>
      <c r="M10" s="179"/>
      <c r="N10" s="179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79"/>
      <c r="AD10" s="179"/>
      <c r="AE10" s="179"/>
      <c r="AF10" s="181"/>
      <c r="AG10" s="179"/>
      <c r="AH10" s="179"/>
      <c r="AI10" s="179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79"/>
      <c r="AY10" s="179"/>
      <c r="AZ10" s="179"/>
      <c r="BA10" s="181"/>
      <c r="BB10" s="179"/>
      <c r="BC10" s="179"/>
      <c r="BD10" s="179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79"/>
      <c r="BT10" s="179"/>
      <c r="BU10" s="179"/>
      <c r="BV10" s="181"/>
      <c r="BW10" s="179"/>
      <c r="BX10" s="179"/>
      <c r="BY10" s="179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86" customFormat="1" ht="7.5" customHeight="1" x14ac:dyDescent="0.25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5"/>
      <c r="V12" s="83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5"/>
      <c r="AQ12" s="83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5"/>
      <c r="BL12" s="83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5"/>
    </row>
    <row r="13" spans="1:84" s="86" customFormat="1" ht="7.5" customHeight="1" x14ac:dyDescent="0.25">
      <c r="A13" s="182">
        <f>Results!B11</f>
        <v>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>
        <f>Results!B13</f>
        <v>0</v>
      </c>
      <c r="M13" s="183"/>
      <c r="N13" s="183"/>
      <c r="O13" s="183"/>
      <c r="P13" s="183"/>
      <c r="Q13" s="183"/>
      <c r="R13" s="183"/>
      <c r="S13" s="183"/>
      <c r="T13" s="183"/>
      <c r="U13" s="186"/>
      <c r="V13" s="182">
        <f>Results!B7</f>
        <v>0</v>
      </c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>
        <f>Results!B17</f>
        <v>0</v>
      </c>
      <c r="AH13" s="183"/>
      <c r="AI13" s="183"/>
      <c r="AJ13" s="183"/>
      <c r="AK13" s="183"/>
      <c r="AL13" s="183"/>
      <c r="AM13" s="183"/>
      <c r="AN13" s="183"/>
      <c r="AO13" s="183"/>
      <c r="AP13" s="186"/>
      <c r="AQ13" s="182">
        <f>Results!B9</f>
        <v>0</v>
      </c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>
        <f>Results!B15</f>
        <v>0</v>
      </c>
      <c r="BC13" s="183"/>
      <c r="BD13" s="183"/>
      <c r="BE13" s="183"/>
      <c r="BF13" s="183"/>
      <c r="BG13" s="183"/>
      <c r="BH13" s="183"/>
      <c r="BI13" s="183"/>
      <c r="BJ13" s="183"/>
      <c r="BK13" s="186"/>
      <c r="BL13" s="182">
        <f>Results!B5</f>
        <v>0</v>
      </c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 t="str">
        <f>Results!B19</f>
        <v>FREE</v>
      </c>
      <c r="BX13" s="183"/>
      <c r="BY13" s="183"/>
      <c r="BZ13" s="183"/>
      <c r="CA13" s="183"/>
      <c r="CB13" s="183"/>
      <c r="CC13" s="183"/>
      <c r="CD13" s="183"/>
      <c r="CE13" s="183"/>
      <c r="CF13" s="186"/>
    </row>
    <row r="14" spans="1:84" s="86" customFormat="1" ht="7.5" customHeight="1" x14ac:dyDescent="0.25">
      <c r="A14" s="184"/>
      <c r="B14" s="185"/>
      <c r="C14" s="185"/>
      <c r="D14" s="185"/>
      <c r="E14" s="185"/>
      <c r="F14" s="185"/>
      <c r="G14" s="185"/>
      <c r="H14" s="185"/>
      <c r="I14" s="185"/>
      <c r="J14" s="185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6"/>
      <c r="V14" s="184"/>
      <c r="W14" s="185"/>
      <c r="X14" s="185"/>
      <c r="Y14" s="185"/>
      <c r="Z14" s="185"/>
      <c r="AA14" s="185"/>
      <c r="AB14" s="185"/>
      <c r="AC14" s="185"/>
      <c r="AD14" s="185"/>
      <c r="AE14" s="185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6"/>
      <c r="AQ14" s="184"/>
      <c r="AR14" s="185"/>
      <c r="AS14" s="185"/>
      <c r="AT14" s="185"/>
      <c r="AU14" s="185"/>
      <c r="AV14" s="185"/>
      <c r="AW14" s="185"/>
      <c r="AX14" s="185"/>
      <c r="AY14" s="185"/>
      <c r="AZ14" s="185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6"/>
      <c r="BL14" s="184"/>
      <c r="BM14" s="185"/>
      <c r="BN14" s="185"/>
      <c r="BO14" s="185"/>
      <c r="BP14" s="185"/>
      <c r="BQ14" s="185"/>
      <c r="BR14" s="185"/>
      <c r="BS14" s="185"/>
      <c r="BT14" s="185"/>
      <c r="BU14" s="185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6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64" t="s">
        <v>5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8">
        <v>1</v>
      </c>
      <c r="L16" s="168"/>
      <c r="M16" s="152"/>
      <c r="N16" s="152"/>
      <c r="O16" s="152"/>
      <c r="P16" s="152"/>
      <c r="Q16" s="152"/>
      <c r="R16" s="152"/>
      <c r="S16" s="152"/>
      <c r="T16" s="152"/>
      <c r="U16" s="153"/>
      <c r="V16" s="164" t="s">
        <v>5</v>
      </c>
      <c r="W16" s="165"/>
      <c r="X16" s="165"/>
      <c r="Y16" s="165"/>
      <c r="Z16" s="165"/>
      <c r="AA16" s="165"/>
      <c r="AB16" s="165"/>
      <c r="AC16" s="165"/>
      <c r="AD16" s="165"/>
      <c r="AE16" s="165"/>
      <c r="AF16" s="168">
        <v>1</v>
      </c>
      <c r="AG16" s="168"/>
      <c r="AH16" s="152"/>
      <c r="AI16" s="152"/>
      <c r="AJ16" s="152"/>
      <c r="AK16" s="152"/>
      <c r="AL16" s="152"/>
      <c r="AM16" s="152"/>
      <c r="AN16" s="152"/>
      <c r="AO16" s="152"/>
      <c r="AP16" s="153"/>
      <c r="AQ16" s="164" t="s">
        <v>5</v>
      </c>
      <c r="AR16" s="165"/>
      <c r="AS16" s="165"/>
      <c r="AT16" s="165"/>
      <c r="AU16" s="165"/>
      <c r="AV16" s="165"/>
      <c r="AW16" s="165"/>
      <c r="AX16" s="165"/>
      <c r="AY16" s="165"/>
      <c r="AZ16" s="165"/>
      <c r="BA16" s="168">
        <v>1</v>
      </c>
      <c r="BB16" s="168"/>
      <c r="BC16" s="152"/>
      <c r="BD16" s="152"/>
      <c r="BE16" s="152"/>
      <c r="BF16" s="152"/>
      <c r="BG16" s="152"/>
      <c r="BH16" s="152"/>
      <c r="BI16" s="152"/>
      <c r="BJ16" s="152"/>
      <c r="BK16" s="153"/>
      <c r="BL16" s="164" t="s">
        <v>5</v>
      </c>
      <c r="BM16" s="165"/>
      <c r="BN16" s="165"/>
      <c r="BO16" s="165"/>
      <c r="BP16" s="165"/>
      <c r="BQ16" s="165"/>
      <c r="BR16" s="165"/>
      <c r="BS16" s="165"/>
      <c r="BT16" s="165"/>
      <c r="BU16" s="165"/>
      <c r="BV16" s="168">
        <v>1</v>
      </c>
      <c r="BW16" s="168"/>
      <c r="BX16" s="152"/>
      <c r="BY16" s="152"/>
      <c r="BZ16" s="152"/>
      <c r="CA16" s="152"/>
      <c r="CB16" s="152"/>
      <c r="CC16" s="152"/>
      <c r="CD16" s="152"/>
      <c r="CE16" s="152"/>
      <c r="CF16" s="153"/>
    </row>
    <row r="17" spans="1:84" s="2" customFormat="1" ht="7.5" customHeight="1" x14ac:dyDescent="0.25">
      <c r="A17" s="164"/>
      <c r="B17" s="165"/>
      <c r="C17" s="165"/>
      <c r="D17" s="165"/>
      <c r="E17" s="165"/>
      <c r="F17" s="165"/>
      <c r="G17" s="165"/>
      <c r="H17" s="165"/>
      <c r="I17" s="165"/>
      <c r="J17" s="165"/>
      <c r="K17" s="168"/>
      <c r="L17" s="168"/>
      <c r="M17" s="152"/>
      <c r="N17" s="152"/>
      <c r="O17" s="152"/>
      <c r="P17" s="152"/>
      <c r="Q17" s="152"/>
      <c r="R17" s="152"/>
      <c r="S17" s="152"/>
      <c r="T17" s="152"/>
      <c r="U17" s="153"/>
      <c r="V17" s="164"/>
      <c r="W17" s="165"/>
      <c r="X17" s="165"/>
      <c r="Y17" s="165"/>
      <c r="Z17" s="165"/>
      <c r="AA17" s="165"/>
      <c r="AB17" s="165"/>
      <c r="AC17" s="165"/>
      <c r="AD17" s="165"/>
      <c r="AE17" s="165"/>
      <c r="AF17" s="168"/>
      <c r="AG17" s="168"/>
      <c r="AH17" s="152"/>
      <c r="AI17" s="152"/>
      <c r="AJ17" s="152"/>
      <c r="AK17" s="152"/>
      <c r="AL17" s="152"/>
      <c r="AM17" s="152"/>
      <c r="AN17" s="152"/>
      <c r="AO17" s="152"/>
      <c r="AP17" s="153"/>
      <c r="AQ17" s="164"/>
      <c r="AR17" s="165"/>
      <c r="AS17" s="165"/>
      <c r="AT17" s="165"/>
      <c r="AU17" s="165"/>
      <c r="AV17" s="165"/>
      <c r="AW17" s="165"/>
      <c r="AX17" s="165"/>
      <c r="AY17" s="165"/>
      <c r="AZ17" s="165"/>
      <c r="BA17" s="168"/>
      <c r="BB17" s="168"/>
      <c r="BC17" s="152"/>
      <c r="BD17" s="152"/>
      <c r="BE17" s="152"/>
      <c r="BF17" s="152"/>
      <c r="BG17" s="152"/>
      <c r="BH17" s="152"/>
      <c r="BI17" s="152"/>
      <c r="BJ17" s="152"/>
      <c r="BK17" s="153"/>
      <c r="BL17" s="164"/>
      <c r="BM17" s="165"/>
      <c r="BN17" s="165"/>
      <c r="BO17" s="165"/>
      <c r="BP17" s="165"/>
      <c r="BQ17" s="165"/>
      <c r="BR17" s="165"/>
      <c r="BS17" s="165"/>
      <c r="BT17" s="165"/>
      <c r="BU17" s="165"/>
      <c r="BV17" s="168"/>
      <c r="BW17" s="168"/>
      <c r="BX17" s="152"/>
      <c r="BY17" s="152"/>
      <c r="BZ17" s="152"/>
      <c r="CA17" s="152"/>
      <c r="CB17" s="152"/>
      <c r="CC17" s="152"/>
      <c r="CD17" s="152"/>
      <c r="CE17" s="152"/>
      <c r="CF17" s="153"/>
    </row>
    <row r="18" spans="1:84" s="1" customFormat="1" ht="7.5" customHeight="1" x14ac:dyDescent="0.4">
      <c r="A18" s="166"/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  <c r="M18" s="154"/>
      <c r="N18" s="154"/>
      <c r="O18" s="154"/>
      <c r="P18" s="154"/>
      <c r="Q18" s="154"/>
      <c r="R18" s="154"/>
      <c r="S18" s="154"/>
      <c r="T18" s="154"/>
      <c r="U18" s="155"/>
      <c r="V18" s="166"/>
      <c r="W18" s="167"/>
      <c r="X18" s="167"/>
      <c r="Y18" s="167"/>
      <c r="Z18" s="167"/>
      <c r="AA18" s="167"/>
      <c r="AB18" s="167"/>
      <c r="AC18" s="167"/>
      <c r="AD18" s="167"/>
      <c r="AE18" s="167"/>
      <c r="AF18" s="168"/>
      <c r="AG18" s="168"/>
      <c r="AH18" s="154"/>
      <c r="AI18" s="154"/>
      <c r="AJ18" s="154"/>
      <c r="AK18" s="154"/>
      <c r="AL18" s="154"/>
      <c r="AM18" s="154"/>
      <c r="AN18" s="154"/>
      <c r="AO18" s="154"/>
      <c r="AP18" s="155"/>
      <c r="AQ18" s="166"/>
      <c r="AR18" s="167"/>
      <c r="AS18" s="167"/>
      <c r="AT18" s="167"/>
      <c r="AU18" s="167"/>
      <c r="AV18" s="167"/>
      <c r="AW18" s="167"/>
      <c r="AX18" s="167"/>
      <c r="AY18" s="167"/>
      <c r="AZ18" s="167"/>
      <c r="BA18" s="168"/>
      <c r="BB18" s="168"/>
      <c r="BC18" s="154"/>
      <c r="BD18" s="154"/>
      <c r="BE18" s="154"/>
      <c r="BF18" s="154"/>
      <c r="BG18" s="154"/>
      <c r="BH18" s="154"/>
      <c r="BI18" s="154"/>
      <c r="BJ18" s="154"/>
      <c r="BK18" s="155"/>
      <c r="BL18" s="166"/>
      <c r="BM18" s="167"/>
      <c r="BN18" s="167"/>
      <c r="BO18" s="167"/>
      <c r="BP18" s="167"/>
      <c r="BQ18" s="167"/>
      <c r="BR18" s="167"/>
      <c r="BS18" s="167"/>
      <c r="BT18" s="167"/>
      <c r="BU18" s="167"/>
      <c r="BV18" s="168"/>
      <c r="BW18" s="168"/>
      <c r="BX18" s="154"/>
      <c r="BY18" s="154"/>
      <c r="BZ18" s="154"/>
      <c r="CA18" s="154"/>
      <c r="CB18" s="154"/>
      <c r="CC18" s="154"/>
      <c r="CD18" s="154"/>
      <c r="CE18" s="154"/>
      <c r="CF18" s="155"/>
    </row>
    <row r="19" spans="1:84" ht="7.5" customHeight="1" x14ac:dyDescent="0.25">
      <c r="A19" s="172"/>
      <c r="B19" s="152"/>
      <c r="C19" s="152"/>
      <c r="D19" s="152"/>
      <c r="E19" s="152"/>
      <c r="F19" s="152"/>
      <c r="G19" s="152"/>
      <c r="H19" s="152"/>
      <c r="I19" s="152"/>
      <c r="J19" s="152"/>
      <c r="K19" s="168">
        <v>2</v>
      </c>
      <c r="L19" s="168"/>
      <c r="M19" s="165" t="s">
        <v>5</v>
      </c>
      <c r="N19" s="165"/>
      <c r="O19" s="165"/>
      <c r="P19" s="165"/>
      <c r="Q19" s="165"/>
      <c r="R19" s="165"/>
      <c r="S19" s="165"/>
      <c r="T19" s="165"/>
      <c r="U19" s="174"/>
      <c r="V19" s="172"/>
      <c r="W19" s="152"/>
      <c r="X19" s="152"/>
      <c r="Y19" s="152"/>
      <c r="Z19" s="152"/>
      <c r="AA19" s="152"/>
      <c r="AB19" s="152"/>
      <c r="AC19" s="152"/>
      <c r="AD19" s="152"/>
      <c r="AE19" s="152"/>
      <c r="AF19" s="168">
        <v>2</v>
      </c>
      <c r="AG19" s="168"/>
      <c r="AH19" s="165" t="s">
        <v>5</v>
      </c>
      <c r="AI19" s="165"/>
      <c r="AJ19" s="165"/>
      <c r="AK19" s="165"/>
      <c r="AL19" s="165"/>
      <c r="AM19" s="165"/>
      <c r="AN19" s="165"/>
      <c r="AO19" s="165"/>
      <c r="AP19" s="174"/>
      <c r="AQ19" s="176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>
        <v>2</v>
      </c>
      <c r="BB19" s="168"/>
      <c r="BC19" s="165" t="s">
        <v>5</v>
      </c>
      <c r="BD19" s="165"/>
      <c r="BE19" s="165"/>
      <c r="BF19" s="165"/>
      <c r="BG19" s="165"/>
      <c r="BH19" s="165"/>
      <c r="BI19" s="165"/>
      <c r="BJ19" s="165"/>
      <c r="BK19" s="174"/>
      <c r="BL19" s="176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>
        <v>2</v>
      </c>
      <c r="BW19" s="168"/>
      <c r="BX19" s="165" t="s">
        <v>5</v>
      </c>
      <c r="BY19" s="165"/>
      <c r="BZ19" s="165"/>
      <c r="CA19" s="165"/>
      <c r="CB19" s="165"/>
      <c r="CC19" s="165"/>
      <c r="CD19" s="165"/>
      <c r="CE19" s="165"/>
      <c r="CF19" s="174"/>
    </row>
    <row r="20" spans="1:84" ht="7.5" customHeight="1" x14ac:dyDescent="0.25">
      <c r="A20" s="172"/>
      <c r="B20" s="152"/>
      <c r="C20" s="152"/>
      <c r="D20" s="152"/>
      <c r="E20" s="152"/>
      <c r="F20" s="152"/>
      <c r="G20" s="152"/>
      <c r="H20" s="152"/>
      <c r="I20" s="152"/>
      <c r="J20" s="152"/>
      <c r="K20" s="168"/>
      <c r="L20" s="168"/>
      <c r="M20" s="165"/>
      <c r="N20" s="165"/>
      <c r="O20" s="165"/>
      <c r="P20" s="165"/>
      <c r="Q20" s="165"/>
      <c r="R20" s="165"/>
      <c r="S20" s="165"/>
      <c r="T20" s="165"/>
      <c r="U20" s="174"/>
      <c r="V20" s="172"/>
      <c r="W20" s="152"/>
      <c r="X20" s="152"/>
      <c r="Y20" s="152"/>
      <c r="Z20" s="152"/>
      <c r="AA20" s="152"/>
      <c r="AB20" s="152"/>
      <c r="AC20" s="152"/>
      <c r="AD20" s="152"/>
      <c r="AE20" s="152"/>
      <c r="AF20" s="168"/>
      <c r="AG20" s="168"/>
      <c r="AH20" s="165"/>
      <c r="AI20" s="165"/>
      <c r="AJ20" s="165"/>
      <c r="AK20" s="165"/>
      <c r="AL20" s="165"/>
      <c r="AM20" s="165"/>
      <c r="AN20" s="165"/>
      <c r="AO20" s="165"/>
      <c r="AP20" s="174"/>
      <c r="AQ20" s="176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5"/>
      <c r="BD20" s="165"/>
      <c r="BE20" s="165"/>
      <c r="BF20" s="165"/>
      <c r="BG20" s="165"/>
      <c r="BH20" s="165"/>
      <c r="BI20" s="165"/>
      <c r="BJ20" s="165"/>
      <c r="BK20" s="174"/>
      <c r="BL20" s="176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5"/>
      <c r="BY20" s="165"/>
      <c r="BZ20" s="165"/>
      <c r="CA20" s="165"/>
      <c r="CB20" s="165"/>
      <c r="CC20" s="165"/>
      <c r="CD20" s="165"/>
      <c r="CE20" s="165"/>
      <c r="CF20" s="174"/>
    </row>
    <row r="21" spans="1:84" ht="7.5" customHeight="1" x14ac:dyDescent="0.25">
      <c r="A21" s="173"/>
      <c r="B21" s="154"/>
      <c r="C21" s="154"/>
      <c r="D21" s="154"/>
      <c r="E21" s="154"/>
      <c r="F21" s="154"/>
      <c r="G21" s="154"/>
      <c r="H21" s="154"/>
      <c r="I21" s="154"/>
      <c r="J21" s="154"/>
      <c r="K21" s="168"/>
      <c r="L21" s="168"/>
      <c r="M21" s="167"/>
      <c r="N21" s="167"/>
      <c r="O21" s="167"/>
      <c r="P21" s="167"/>
      <c r="Q21" s="167"/>
      <c r="R21" s="167"/>
      <c r="S21" s="167"/>
      <c r="T21" s="167"/>
      <c r="U21" s="175"/>
      <c r="V21" s="173"/>
      <c r="W21" s="154"/>
      <c r="X21" s="154"/>
      <c r="Y21" s="154"/>
      <c r="Z21" s="154"/>
      <c r="AA21" s="154"/>
      <c r="AB21" s="154"/>
      <c r="AC21" s="154"/>
      <c r="AD21" s="154"/>
      <c r="AE21" s="154"/>
      <c r="AF21" s="168"/>
      <c r="AG21" s="168"/>
      <c r="AH21" s="167"/>
      <c r="AI21" s="167"/>
      <c r="AJ21" s="167"/>
      <c r="AK21" s="167"/>
      <c r="AL21" s="167"/>
      <c r="AM21" s="167"/>
      <c r="AN21" s="167"/>
      <c r="AO21" s="167"/>
      <c r="AP21" s="175"/>
      <c r="AQ21" s="177"/>
      <c r="AR21" s="170"/>
      <c r="AS21" s="170"/>
      <c r="AT21" s="170"/>
      <c r="AU21" s="170"/>
      <c r="AV21" s="170"/>
      <c r="AW21" s="170"/>
      <c r="AX21" s="170"/>
      <c r="AY21" s="170"/>
      <c r="AZ21" s="170"/>
      <c r="BA21" s="168"/>
      <c r="BB21" s="168"/>
      <c r="BC21" s="167"/>
      <c r="BD21" s="167"/>
      <c r="BE21" s="167"/>
      <c r="BF21" s="167"/>
      <c r="BG21" s="167"/>
      <c r="BH21" s="167"/>
      <c r="BI21" s="167"/>
      <c r="BJ21" s="167"/>
      <c r="BK21" s="175"/>
      <c r="BL21" s="177"/>
      <c r="BM21" s="170"/>
      <c r="BN21" s="170"/>
      <c r="BO21" s="170"/>
      <c r="BP21" s="170"/>
      <c r="BQ21" s="170"/>
      <c r="BR21" s="170"/>
      <c r="BS21" s="170"/>
      <c r="BT21" s="170"/>
      <c r="BU21" s="170"/>
      <c r="BV21" s="168"/>
      <c r="BW21" s="168"/>
      <c r="BX21" s="167"/>
      <c r="BY21" s="167"/>
      <c r="BZ21" s="167"/>
      <c r="CA21" s="167"/>
      <c r="CB21" s="167"/>
      <c r="CC21" s="167"/>
      <c r="CD21" s="167"/>
      <c r="CE21" s="167"/>
      <c r="CF21" s="175"/>
    </row>
    <row r="22" spans="1:84" ht="7.5" customHeight="1" x14ac:dyDescent="0.25">
      <c r="A22" s="164" t="s">
        <v>5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8">
        <v>3</v>
      </c>
      <c r="L22" s="168"/>
      <c r="M22" s="152"/>
      <c r="N22" s="152"/>
      <c r="O22" s="152"/>
      <c r="P22" s="152"/>
      <c r="Q22" s="152"/>
      <c r="R22" s="152"/>
      <c r="S22" s="152"/>
      <c r="T22" s="152"/>
      <c r="U22" s="153"/>
      <c r="V22" s="164" t="s">
        <v>5</v>
      </c>
      <c r="W22" s="165"/>
      <c r="X22" s="165"/>
      <c r="Y22" s="165"/>
      <c r="Z22" s="165"/>
      <c r="AA22" s="165"/>
      <c r="AB22" s="165"/>
      <c r="AC22" s="165"/>
      <c r="AD22" s="165"/>
      <c r="AE22" s="165"/>
      <c r="AF22" s="168">
        <v>3</v>
      </c>
      <c r="AG22" s="168"/>
      <c r="AH22" s="168"/>
      <c r="AI22" s="168"/>
      <c r="AJ22" s="168"/>
      <c r="AK22" s="168"/>
      <c r="AL22" s="168"/>
      <c r="AM22" s="168"/>
      <c r="AN22" s="168"/>
      <c r="AO22" s="168"/>
      <c r="AP22" s="169"/>
      <c r="AQ22" s="164" t="s">
        <v>5</v>
      </c>
      <c r="AR22" s="165"/>
      <c r="AS22" s="165"/>
      <c r="AT22" s="165"/>
      <c r="AU22" s="165"/>
      <c r="AV22" s="165"/>
      <c r="AW22" s="165"/>
      <c r="AX22" s="165"/>
      <c r="AY22" s="165"/>
      <c r="AZ22" s="165"/>
      <c r="BA22" s="168">
        <v>3</v>
      </c>
      <c r="BB22" s="168"/>
      <c r="BC22" s="168"/>
      <c r="BD22" s="168"/>
      <c r="BE22" s="168"/>
      <c r="BF22" s="168"/>
      <c r="BG22" s="168"/>
      <c r="BH22" s="168"/>
      <c r="BI22" s="168"/>
      <c r="BJ22" s="168"/>
      <c r="BK22" s="169"/>
      <c r="BL22" s="164" t="s">
        <v>5</v>
      </c>
      <c r="BM22" s="165"/>
      <c r="BN22" s="165"/>
      <c r="BO22" s="165"/>
      <c r="BP22" s="165"/>
      <c r="BQ22" s="165"/>
      <c r="BR22" s="165"/>
      <c r="BS22" s="165"/>
      <c r="BT22" s="165"/>
      <c r="BU22" s="165"/>
      <c r="BV22" s="168">
        <v>3</v>
      </c>
      <c r="BW22" s="168"/>
      <c r="BX22" s="168"/>
      <c r="BY22" s="168"/>
      <c r="BZ22" s="168"/>
      <c r="CA22" s="168"/>
      <c r="CB22" s="168"/>
      <c r="CC22" s="168"/>
      <c r="CD22" s="168"/>
      <c r="CE22" s="168"/>
      <c r="CF22" s="169"/>
    </row>
    <row r="23" spans="1:84" ht="7.5" customHeight="1" x14ac:dyDescent="0.25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68"/>
      <c r="L23" s="168"/>
      <c r="M23" s="152"/>
      <c r="N23" s="152"/>
      <c r="O23" s="152"/>
      <c r="P23" s="152"/>
      <c r="Q23" s="152"/>
      <c r="R23" s="152"/>
      <c r="S23" s="152"/>
      <c r="T23" s="152"/>
      <c r="U23" s="153"/>
      <c r="V23" s="164"/>
      <c r="W23" s="165"/>
      <c r="X23" s="165"/>
      <c r="Y23" s="165"/>
      <c r="Z23" s="165"/>
      <c r="AA23" s="165"/>
      <c r="AB23" s="165"/>
      <c r="AC23" s="165"/>
      <c r="AD23" s="165"/>
      <c r="AE23" s="165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9"/>
      <c r="AQ23" s="164"/>
      <c r="AR23" s="165"/>
      <c r="AS23" s="165"/>
      <c r="AT23" s="165"/>
      <c r="AU23" s="165"/>
      <c r="AV23" s="165"/>
      <c r="AW23" s="165"/>
      <c r="AX23" s="165"/>
      <c r="AY23" s="165"/>
      <c r="AZ23" s="165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9"/>
      <c r="BL23" s="164"/>
      <c r="BM23" s="165"/>
      <c r="BN23" s="165"/>
      <c r="BO23" s="165"/>
      <c r="BP23" s="165"/>
      <c r="BQ23" s="165"/>
      <c r="BR23" s="165"/>
      <c r="BS23" s="165"/>
      <c r="BT23" s="165"/>
      <c r="BU23" s="165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9"/>
    </row>
    <row r="24" spans="1:84" ht="7.5" customHeight="1" x14ac:dyDescent="0.25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168"/>
      <c r="M24" s="154"/>
      <c r="N24" s="154"/>
      <c r="O24" s="154"/>
      <c r="P24" s="154"/>
      <c r="Q24" s="154"/>
      <c r="R24" s="154"/>
      <c r="S24" s="154"/>
      <c r="T24" s="154"/>
      <c r="U24" s="155"/>
      <c r="V24" s="166"/>
      <c r="W24" s="167"/>
      <c r="X24" s="167"/>
      <c r="Y24" s="167"/>
      <c r="Z24" s="167"/>
      <c r="AA24" s="167"/>
      <c r="AB24" s="167"/>
      <c r="AC24" s="167"/>
      <c r="AD24" s="167"/>
      <c r="AE24" s="167"/>
      <c r="AF24" s="168"/>
      <c r="AG24" s="168"/>
      <c r="AH24" s="170"/>
      <c r="AI24" s="170"/>
      <c r="AJ24" s="170"/>
      <c r="AK24" s="170"/>
      <c r="AL24" s="170"/>
      <c r="AM24" s="170"/>
      <c r="AN24" s="170"/>
      <c r="AO24" s="170"/>
      <c r="AP24" s="171"/>
      <c r="AQ24" s="166"/>
      <c r="AR24" s="167"/>
      <c r="AS24" s="167"/>
      <c r="AT24" s="167"/>
      <c r="AU24" s="167"/>
      <c r="AV24" s="167"/>
      <c r="AW24" s="167"/>
      <c r="AX24" s="167"/>
      <c r="AY24" s="167"/>
      <c r="AZ24" s="167"/>
      <c r="BA24" s="168"/>
      <c r="BB24" s="168"/>
      <c r="BC24" s="170"/>
      <c r="BD24" s="170"/>
      <c r="BE24" s="170"/>
      <c r="BF24" s="170"/>
      <c r="BG24" s="170"/>
      <c r="BH24" s="170"/>
      <c r="BI24" s="170"/>
      <c r="BJ24" s="170"/>
      <c r="BK24" s="171"/>
      <c r="BL24" s="166"/>
      <c r="BM24" s="167"/>
      <c r="BN24" s="167"/>
      <c r="BO24" s="167"/>
      <c r="BP24" s="167"/>
      <c r="BQ24" s="167"/>
      <c r="BR24" s="167"/>
      <c r="BS24" s="167"/>
      <c r="BT24" s="167"/>
      <c r="BU24" s="167"/>
      <c r="BV24" s="168"/>
      <c r="BW24" s="168"/>
      <c r="BX24" s="170"/>
      <c r="BY24" s="170"/>
      <c r="BZ24" s="170"/>
      <c r="CA24" s="170"/>
      <c r="CB24" s="170"/>
      <c r="CC24" s="170"/>
      <c r="CD24" s="170"/>
      <c r="CE24" s="170"/>
      <c r="CF24" s="171"/>
    </row>
    <row r="25" spans="1:84" ht="7.5" customHeight="1" x14ac:dyDescent="0.25">
      <c r="A25" s="172"/>
      <c r="B25" s="152"/>
      <c r="C25" s="152"/>
      <c r="D25" s="152"/>
      <c r="E25" s="152"/>
      <c r="F25" s="152"/>
      <c r="G25" s="152"/>
      <c r="H25" s="152"/>
      <c r="I25" s="152"/>
      <c r="J25" s="152"/>
      <c r="K25" s="168">
        <v>4</v>
      </c>
      <c r="L25" s="168"/>
      <c r="M25" s="165" t="s">
        <v>5</v>
      </c>
      <c r="N25" s="165"/>
      <c r="O25" s="165"/>
      <c r="P25" s="165"/>
      <c r="Q25" s="165"/>
      <c r="R25" s="165"/>
      <c r="S25" s="165"/>
      <c r="T25" s="165"/>
      <c r="U25" s="174"/>
      <c r="V25" s="172"/>
      <c r="W25" s="152"/>
      <c r="X25" s="152"/>
      <c r="Y25" s="152"/>
      <c r="Z25" s="152"/>
      <c r="AA25" s="152"/>
      <c r="AB25" s="152"/>
      <c r="AC25" s="152"/>
      <c r="AD25" s="152"/>
      <c r="AE25" s="152"/>
      <c r="AF25" s="168">
        <v>4</v>
      </c>
      <c r="AG25" s="168"/>
      <c r="AH25" s="165" t="s">
        <v>5</v>
      </c>
      <c r="AI25" s="165"/>
      <c r="AJ25" s="165"/>
      <c r="AK25" s="165"/>
      <c r="AL25" s="165"/>
      <c r="AM25" s="165"/>
      <c r="AN25" s="165"/>
      <c r="AO25" s="165"/>
      <c r="AP25" s="174"/>
      <c r="AQ25" s="176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>
        <v>4</v>
      </c>
      <c r="BB25" s="168"/>
      <c r="BC25" s="165" t="s">
        <v>5</v>
      </c>
      <c r="BD25" s="165"/>
      <c r="BE25" s="165"/>
      <c r="BF25" s="165"/>
      <c r="BG25" s="165"/>
      <c r="BH25" s="165"/>
      <c r="BI25" s="165"/>
      <c r="BJ25" s="165"/>
      <c r="BK25" s="174"/>
      <c r="BL25" s="176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>
        <v>4</v>
      </c>
      <c r="BW25" s="168"/>
      <c r="BX25" s="165" t="s">
        <v>5</v>
      </c>
      <c r="BY25" s="165"/>
      <c r="BZ25" s="165"/>
      <c r="CA25" s="165"/>
      <c r="CB25" s="165"/>
      <c r="CC25" s="165"/>
      <c r="CD25" s="165"/>
      <c r="CE25" s="165"/>
      <c r="CF25" s="174"/>
    </row>
    <row r="26" spans="1:84" ht="7.5" customHeight="1" x14ac:dyDescent="0.25">
      <c r="A26" s="172"/>
      <c r="B26" s="152"/>
      <c r="C26" s="152"/>
      <c r="D26" s="152"/>
      <c r="E26" s="152"/>
      <c r="F26" s="152"/>
      <c r="G26" s="152"/>
      <c r="H26" s="152"/>
      <c r="I26" s="152"/>
      <c r="J26" s="152"/>
      <c r="K26" s="168"/>
      <c r="L26" s="168"/>
      <c r="M26" s="165"/>
      <c r="N26" s="165"/>
      <c r="O26" s="165"/>
      <c r="P26" s="165"/>
      <c r="Q26" s="165"/>
      <c r="R26" s="165"/>
      <c r="S26" s="165"/>
      <c r="T26" s="165"/>
      <c r="U26" s="174"/>
      <c r="V26" s="172"/>
      <c r="W26" s="152"/>
      <c r="X26" s="152"/>
      <c r="Y26" s="152"/>
      <c r="Z26" s="152"/>
      <c r="AA26" s="152"/>
      <c r="AB26" s="152"/>
      <c r="AC26" s="152"/>
      <c r="AD26" s="152"/>
      <c r="AE26" s="152"/>
      <c r="AF26" s="168"/>
      <c r="AG26" s="168"/>
      <c r="AH26" s="165"/>
      <c r="AI26" s="165"/>
      <c r="AJ26" s="165"/>
      <c r="AK26" s="165"/>
      <c r="AL26" s="165"/>
      <c r="AM26" s="165"/>
      <c r="AN26" s="165"/>
      <c r="AO26" s="165"/>
      <c r="AP26" s="174"/>
      <c r="AQ26" s="176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5"/>
      <c r="BD26" s="165"/>
      <c r="BE26" s="165"/>
      <c r="BF26" s="165"/>
      <c r="BG26" s="165"/>
      <c r="BH26" s="165"/>
      <c r="BI26" s="165"/>
      <c r="BJ26" s="165"/>
      <c r="BK26" s="174"/>
      <c r="BL26" s="176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5"/>
      <c r="BY26" s="165"/>
      <c r="BZ26" s="165"/>
      <c r="CA26" s="165"/>
      <c r="CB26" s="165"/>
      <c r="CC26" s="165"/>
      <c r="CD26" s="165"/>
      <c r="CE26" s="165"/>
      <c r="CF26" s="174"/>
    </row>
    <row r="27" spans="1:84" ht="7.5" customHeight="1" x14ac:dyDescent="0.25">
      <c r="A27" s="173"/>
      <c r="B27" s="154"/>
      <c r="C27" s="154"/>
      <c r="D27" s="154"/>
      <c r="E27" s="154"/>
      <c r="F27" s="154"/>
      <c r="G27" s="154"/>
      <c r="H27" s="154"/>
      <c r="I27" s="154"/>
      <c r="J27" s="154"/>
      <c r="K27" s="168"/>
      <c r="L27" s="168"/>
      <c r="M27" s="167"/>
      <c r="N27" s="167"/>
      <c r="O27" s="167"/>
      <c r="P27" s="167"/>
      <c r="Q27" s="167"/>
      <c r="R27" s="167"/>
      <c r="S27" s="167"/>
      <c r="T27" s="167"/>
      <c r="U27" s="175"/>
      <c r="V27" s="173"/>
      <c r="W27" s="154"/>
      <c r="X27" s="154"/>
      <c r="Y27" s="154"/>
      <c r="Z27" s="154"/>
      <c r="AA27" s="154"/>
      <c r="AB27" s="154"/>
      <c r="AC27" s="154"/>
      <c r="AD27" s="154"/>
      <c r="AE27" s="154"/>
      <c r="AF27" s="168"/>
      <c r="AG27" s="168"/>
      <c r="AH27" s="167"/>
      <c r="AI27" s="167"/>
      <c r="AJ27" s="167"/>
      <c r="AK27" s="167"/>
      <c r="AL27" s="167"/>
      <c r="AM27" s="167"/>
      <c r="AN27" s="167"/>
      <c r="AO27" s="167"/>
      <c r="AP27" s="175"/>
      <c r="AQ27" s="177"/>
      <c r="AR27" s="170"/>
      <c r="AS27" s="170"/>
      <c r="AT27" s="170"/>
      <c r="AU27" s="170"/>
      <c r="AV27" s="170"/>
      <c r="AW27" s="170"/>
      <c r="AX27" s="170"/>
      <c r="AY27" s="170"/>
      <c r="AZ27" s="170"/>
      <c r="BA27" s="168"/>
      <c r="BB27" s="168"/>
      <c r="BC27" s="167"/>
      <c r="BD27" s="167"/>
      <c r="BE27" s="167"/>
      <c r="BF27" s="167"/>
      <c r="BG27" s="167"/>
      <c r="BH27" s="167"/>
      <c r="BI27" s="167"/>
      <c r="BJ27" s="167"/>
      <c r="BK27" s="175"/>
      <c r="BL27" s="177"/>
      <c r="BM27" s="170"/>
      <c r="BN27" s="170"/>
      <c r="BO27" s="170"/>
      <c r="BP27" s="170"/>
      <c r="BQ27" s="170"/>
      <c r="BR27" s="170"/>
      <c r="BS27" s="170"/>
      <c r="BT27" s="170"/>
      <c r="BU27" s="170"/>
      <c r="BV27" s="168"/>
      <c r="BW27" s="168"/>
      <c r="BX27" s="167"/>
      <c r="BY27" s="167"/>
      <c r="BZ27" s="167"/>
      <c r="CA27" s="167"/>
      <c r="CB27" s="167"/>
      <c r="CC27" s="167"/>
      <c r="CD27" s="167"/>
      <c r="CE27" s="167"/>
      <c r="CF27" s="175"/>
    </row>
    <row r="28" spans="1:84" ht="7.5" customHeight="1" x14ac:dyDescent="0.25">
      <c r="A28" s="164" t="s">
        <v>5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8">
        <v>5</v>
      </c>
      <c r="L28" s="168"/>
      <c r="M28" s="152"/>
      <c r="N28" s="152"/>
      <c r="O28" s="152"/>
      <c r="P28" s="152"/>
      <c r="Q28" s="152"/>
      <c r="R28" s="152"/>
      <c r="S28" s="152"/>
      <c r="T28" s="152"/>
      <c r="U28" s="153"/>
      <c r="V28" s="164" t="s">
        <v>5</v>
      </c>
      <c r="W28" s="165"/>
      <c r="X28" s="165"/>
      <c r="Y28" s="165"/>
      <c r="Z28" s="165"/>
      <c r="AA28" s="165"/>
      <c r="AB28" s="165"/>
      <c r="AC28" s="165"/>
      <c r="AD28" s="165"/>
      <c r="AE28" s="165"/>
      <c r="AF28" s="168">
        <v>5</v>
      </c>
      <c r="AG28" s="168"/>
      <c r="AH28" s="168"/>
      <c r="AI28" s="168"/>
      <c r="AJ28" s="168"/>
      <c r="AK28" s="168"/>
      <c r="AL28" s="168"/>
      <c r="AM28" s="168"/>
      <c r="AN28" s="168"/>
      <c r="AO28" s="168"/>
      <c r="AP28" s="169"/>
      <c r="AQ28" s="164" t="s">
        <v>5</v>
      </c>
      <c r="AR28" s="165"/>
      <c r="AS28" s="165"/>
      <c r="AT28" s="165"/>
      <c r="AU28" s="165"/>
      <c r="AV28" s="165"/>
      <c r="AW28" s="165"/>
      <c r="AX28" s="165"/>
      <c r="AY28" s="165"/>
      <c r="AZ28" s="165"/>
      <c r="BA28" s="168">
        <v>5</v>
      </c>
      <c r="BB28" s="168"/>
      <c r="BC28" s="168"/>
      <c r="BD28" s="168"/>
      <c r="BE28" s="168"/>
      <c r="BF28" s="168"/>
      <c r="BG28" s="168"/>
      <c r="BH28" s="168"/>
      <c r="BI28" s="168"/>
      <c r="BJ28" s="168"/>
      <c r="BK28" s="169"/>
      <c r="BL28" s="164" t="s">
        <v>5</v>
      </c>
      <c r="BM28" s="165"/>
      <c r="BN28" s="165"/>
      <c r="BO28" s="165"/>
      <c r="BP28" s="165"/>
      <c r="BQ28" s="165"/>
      <c r="BR28" s="165"/>
      <c r="BS28" s="165"/>
      <c r="BT28" s="165"/>
      <c r="BU28" s="165"/>
      <c r="BV28" s="168">
        <v>5</v>
      </c>
      <c r="BW28" s="168"/>
      <c r="BX28" s="168"/>
      <c r="BY28" s="168"/>
      <c r="BZ28" s="168"/>
      <c r="CA28" s="168"/>
      <c r="CB28" s="168"/>
      <c r="CC28" s="168"/>
      <c r="CD28" s="168"/>
      <c r="CE28" s="168"/>
      <c r="CF28" s="169"/>
    </row>
    <row r="29" spans="1:84" ht="7.5" customHeight="1" x14ac:dyDescent="0.25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8"/>
      <c r="L29" s="168"/>
      <c r="M29" s="152"/>
      <c r="N29" s="152"/>
      <c r="O29" s="152"/>
      <c r="P29" s="152"/>
      <c r="Q29" s="152"/>
      <c r="R29" s="152"/>
      <c r="S29" s="152"/>
      <c r="T29" s="152"/>
      <c r="U29" s="153"/>
      <c r="V29" s="164"/>
      <c r="W29" s="165"/>
      <c r="X29" s="165"/>
      <c r="Y29" s="165"/>
      <c r="Z29" s="165"/>
      <c r="AA29" s="165"/>
      <c r="AB29" s="165"/>
      <c r="AC29" s="165"/>
      <c r="AD29" s="165"/>
      <c r="AE29" s="165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9"/>
      <c r="AQ29" s="164"/>
      <c r="AR29" s="165"/>
      <c r="AS29" s="165"/>
      <c r="AT29" s="165"/>
      <c r="AU29" s="165"/>
      <c r="AV29" s="165"/>
      <c r="AW29" s="165"/>
      <c r="AX29" s="165"/>
      <c r="AY29" s="165"/>
      <c r="AZ29" s="165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9"/>
      <c r="BL29" s="164"/>
      <c r="BM29" s="165"/>
      <c r="BN29" s="165"/>
      <c r="BO29" s="165"/>
      <c r="BP29" s="165"/>
      <c r="BQ29" s="165"/>
      <c r="BR29" s="165"/>
      <c r="BS29" s="165"/>
      <c r="BT29" s="165"/>
      <c r="BU29" s="165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9"/>
    </row>
    <row r="30" spans="1:84" ht="7.5" customHeight="1" x14ac:dyDescent="0.25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68"/>
      <c r="L30" s="168"/>
      <c r="M30" s="154"/>
      <c r="N30" s="154"/>
      <c r="O30" s="154"/>
      <c r="P30" s="154"/>
      <c r="Q30" s="154"/>
      <c r="R30" s="154"/>
      <c r="S30" s="154"/>
      <c r="T30" s="154"/>
      <c r="U30" s="155"/>
      <c r="V30" s="166"/>
      <c r="W30" s="167"/>
      <c r="X30" s="167"/>
      <c r="Y30" s="167"/>
      <c r="Z30" s="167"/>
      <c r="AA30" s="167"/>
      <c r="AB30" s="167"/>
      <c r="AC30" s="167"/>
      <c r="AD30" s="167"/>
      <c r="AE30" s="167"/>
      <c r="AF30" s="168"/>
      <c r="AG30" s="168"/>
      <c r="AH30" s="170"/>
      <c r="AI30" s="170"/>
      <c r="AJ30" s="170"/>
      <c r="AK30" s="170"/>
      <c r="AL30" s="170"/>
      <c r="AM30" s="170"/>
      <c r="AN30" s="170"/>
      <c r="AO30" s="170"/>
      <c r="AP30" s="171"/>
      <c r="AQ30" s="166"/>
      <c r="AR30" s="167"/>
      <c r="AS30" s="167"/>
      <c r="AT30" s="167"/>
      <c r="AU30" s="167"/>
      <c r="AV30" s="167"/>
      <c r="AW30" s="167"/>
      <c r="AX30" s="167"/>
      <c r="AY30" s="167"/>
      <c r="AZ30" s="167"/>
      <c r="BA30" s="168"/>
      <c r="BB30" s="168"/>
      <c r="BC30" s="170"/>
      <c r="BD30" s="170"/>
      <c r="BE30" s="170"/>
      <c r="BF30" s="170"/>
      <c r="BG30" s="170"/>
      <c r="BH30" s="170"/>
      <c r="BI30" s="170"/>
      <c r="BJ30" s="170"/>
      <c r="BK30" s="171"/>
      <c r="BL30" s="166"/>
      <c r="BM30" s="167"/>
      <c r="BN30" s="167"/>
      <c r="BO30" s="167"/>
      <c r="BP30" s="167"/>
      <c r="BQ30" s="167"/>
      <c r="BR30" s="167"/>
      <c r="BS30" s="167"/>
      <c r="BT30" s="167"/>
      <c r="BU30" s="167"/>
      <c r="BV30" s="168"/>
      <c r="BW30" s="168"/>
      <c r="BX30" s="170"/>
      <c r="BY30" s="170"/>
      <c r="BZ30" s="170"/>
      <c r="CA30" s="170"/>
      <c r="CB30" s="170"/>
      <c r="CC30" s="170"/>
      <c r="CD30" s="170"/>
      <c r="CE30" s="170"/>
      <c r="CF30" s="171"/>
    </row>
    <row r="31" spans="1:84" s="2" customFormat="1" ht="7.5" customHeight="1" x14ac:dyDescent="0.25">
      <c r="A31" s="172"/>
      <c r="B31" s="152"/>
      <c r="C31" s="152"/>
      <c r="D31" s="152"/>
      <c r="E31" s="152"/>
      <c r="F31" s="152"/>
      <c r="G31" s="152"/>
      <c r="H31" s="152"/>
      <c r="I31" s="152"/>
      <c r="J31" s="152"/>
      <c r="K31" s="168">
        <v>6</v>
      </c>
      <c r="L31" s="168"/>
      <c r="M31" s="165" t="s">
        <v>5</v>
      </c>
      <c r="N31" s="165"/>
      <c r="O31" s="165"/>
      <c r="P31" s="165"/>
      <c r="Q31" s="165"/>
      <c r="R31" s="165"/>
      <c r="S31" s="165"/>
      <c r="T31" s="165"/>
      <c r="U31" s="174"/>
      <c r="V31" s="172"/>
      <c r="W31" s="152"/>
      <c r="X31" s="152"/>
      <c r="Y31" s="152"/>
      <c r="Z31" s="152"/>
      <c r="AA31" s="152"/>
      <c r="AB31" s="152"/>
      <c r="AC31" s="152"/>
      <c r="AD31" s="152"/>
      <c r="AE31" s="152"/>
      <c r="AF31" s="168">
        <v>6</v>
      </c>
      <c r="AG31" s="168"/>
      <c r="AH31" s="165" t="s">
        <v>5</v>
      </c>
      <c r="AI31" s="165"/>
      <c r="AJ31" s="165"/>
      <c r="AK31" s="165"/>
      <c r="AL31" s="165"/>
      <c r="AM31" s="165"/>
      <c r="AN31" s="165"/>
      <c r="AO31" s="165"/>
      <c r="AP31" s="174"/>
      <c r="AQ31" s="176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>
        <v>6</v>
      </c>
      <c r="BB31" s="168"/>
      <c r="BC31" s="165" t="s">
        <v>5</v>
      </c>
      <c r="BD31" s="165"/>
      <c r="BE31" s="165"/>
      <c r="BF31" s="165"/>
      <c r="BG31" s="165"/>
      <c r="BH31" s="165"/>
      <c r="BI31" s="165"/>
      <c r="BJ31" s="165"/>
      <c r="BK31" s="174"/>
      <c r="BL31" s="172"/>
      <c r="BM31" s="152"/>
      <c r="BN31" s="152"/>
      <c r="BO31" s="152"/>
      <c r="BP31" s="152"/>
      <c r="BQ31" s="152"/>
      <c r="BR31" s="152"/>
      <c r="BS31" s="152"/>
      <c r="BT31" s="152"/>
      <c r="BU31" s="152"/>
      <c r="BV31" s="168">
        <v>6</v>
      </c>
      <c r="BW31" s="168"/>
      <c r="BX31" s="165" t="s">
        <v>5</v>
      </c>
      <c r="BY31" s="165"/>
      <c r="BZ31" s="165"/>
      <c r="CA31" s="165"/>
      <c r="CB31" s="165"/>
      <c r="CC31" s="165"/>
      <c r="CD31" s="165"/>
      <c r="CE31" s="165"/>
      <c r="CF31" s="174"/>
    </row>
    <row r="32" spans="1:84" s="1" customFormat="1" ht="7.5" customHeight="1" x14ac:dyDescent="0.4">
      <c r="A32" s="172"/>
      <c r="B32" s="152"/>
      <c r="C32" s="152"/>
      <c r="D32" s="152"/>
      <c r="E32" s="152"/>
      <c r="F32" s="152"/>
      <c r="G32" s="152"/>
      <c r="H32" s="152"/>
      <c r="I32" s="152"/>
      <c r="J32" s="152"/>
      <c r="K32" s="168"/>
      <c r="L32" s="168"/>
      <c r="M32" s="165"/>
      <c r="N32" s="165"/>
      <c r="O32" s="165"/>
      <c r="P32" s="165"/>
      <c r="Q32" s="165"/>
      <c r="R32" s="165"/>
      <c r="S32" s="165"/>
      <c r="T32" s="165"/>
      <c r="U32" s="174"/>
      <c r="V32" s="172"/>
      <c r="W32" s="152"/>
      <c r="X32" s="152"/>
      <c r="Y32" s="152"/>
      <c r="Z32" s="152"/>
      <c r="AA32" s="152"/>
      <c r="AB32" s="152"/>
      <c r="AC32" s="152"/>
      <c r="AD32" s="152"/>
      <c r="AE32" s="152"/>
      <c r="AF32" s="168"/>
      <c r="AG32" s="168"/>
      <c r="AH32" s="165"/>
      <c r="AI32" s="165"/>
      <c r="AJ32" s="165"/>
      <c r="AK32" s="165"/>
      <c r="AL32" s="165"/>
      <c r="AM32" s="165"/>
      <c r="AN32" s="165"/>
      <c r="AO32" s="165"/>
      <c r="AP32" s="174"/>
      <c r="AQ32" s="176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5"/>
      <c r="BD32" s="165"/>
      <c r="BE32" s="165"/>
      <c r="BF32" s="165"/>
      <c r="BG32" s="165"/>
      <c r="BH32" s="165"/>
      <c r="BI32" s="165"/>
      <c r="BJ32" s="165"/>
      <c r="BK32" s="174"/>
      <c r="BL32" s="172"/>
      <c r="BM32" s="152"/>
      <c r="BN32" s="152"/>
      <c r="BO32" s="152"/>
      <c r="BP32" s="152"/>
      <c r="BQ32" s="152"/>
      <c r="BR32" s="152"/>
      <c r="BS32" s="152"/>
      <c r="BT32" s="152"/>
      <c r="BU32" s="152"/>
      <c r="BV32" s="168"/>
      <c r="BW32" s="168"/>
      <c r="BX32" s="165"/>
      <c r="BY32" s="165"/>
      <c r="BZ32" s="165"/>
      <c r="CA32" s="165"/>
      <c r="CB32" s="165"/>
      <c r="CC32" s="165"/>
      <c r="CD32" s="165"/>
      <c r="CE32" s="165"/>
      <c r="CF32" s="174"/>
    </row>
    <row r="33" spans="1:84" ht="7.5" customHeight="1" x14ac:dyDescent="0.25">
      <c r="A33" s="173"/>
      <c r="B33" s="154"/>
      <c r="C33" s="154"/>
      <c r="D33" s="154"/>
      <c r="E33" s="154"/>
      <c r="F33" s="154"/>
      <c r="G33" s="154"/>
      <c r="H33" s="154"/>
      <c r="I33" s="154"/>
      <c r="J33" s="154"/>
      <c r="K33" s="168"/>
      <c r="L33" s="168"/>
      <c r="M33" s="167"/>
      <c r="N33" s="167"/>
      <c r="O33" s="167"/>
      <c r="P33" s="167"/>
      <c r="Q33" s="167"/>
      <c r="R33" s="167"/>
      <c r="S33" s="167"/>
      <c r="T33" s="167"/>
      <c r="U33" s="175"/>
      <c r="V33" s="173"/>
      <c r="W33" s="154"/>
      <c r="X33" s="154"/>
      <c r="Y33" s="154"/>
      <c r="Z33" s="154"/>
      <c r="AA33" s="154"/>
      <c r="AB33" s="154"/>
      <c r="AC33" s="154"/>
      <c r="AD33" s="154"/>
      <c r="AE33" s="154"/>
      <c r="AF33" s="168"/>
      <c r="AG33" s="168"/>
      <c r="AH33" s="167"/>
      <c r="AI33" s="167"/>
      <c r="AJ33" s="167"/>
      <c r="AK33" s="167"/>
      <c r="AL33" s="167"/>
      <c r="AM33" s="167"/>
      <c r="AN33" s="167"/>
      <c r="AO33" s="167"/>
      <c r="AP33" s="175"/>
      <c r="AQ33" s="177"/>
      <c r="AR33" s="170"/>
      <c r="AS33" s="170"/>
      <c r="AT33" s="170"/>
      <c r="AU33" s="170"/>
      <c r="AV33" s="170"/>
      <c r="AW33" s="170"/>
      <c r="AX33" s="170"/>
      <c r="AY33" s="170"/>
      <c r="AZ33" s="170"/>
      <c r="BA33" s="168"/>
      <c r="BB33" s="168"/>
      <c r="BC33" s="167"/>
      <c r="BD33" s="167"/>
      <c r="BE33" s="167"/>
      <c r="BF33" s="167"/>
      <c r="BG33" s="167"/>
      <c r="BH33" s="167"/>
      <c r="BI33" s="167"/>
      <c r="BJ33" s="167"/>
      <c r="BK33" s="175"/>
      <c r="BL33" s="173"/>
      <c r="BM33" s="154"/>
      <c r="BN33" s="154"/>
      <c r="BO33" s="154"/>
      <c r="BP33" s="154"/>
      <c r="BQ33" s="154"/>
      <c r="BR33" s="154"/>
      <c r="BS33" s="154"/>
      <c r="BT33" s="154"/>
      <c r="BU33" s="154"/>
      <c r="BV33" s="168"/>
      <c r="BW33" s="168"/>
      <c r="BX33" s="167"/>
      <c r="BY33" s="167"/>
      <c r="BZ33" s="167"/>
      <c r="CA33" s="167"/>
      <c r="CB33" s="167"/>
      <c r="CC33" s="167"/>
      <c r="CD33" s="167"/>
      <c r="CE33" s="167"/>
      <c r="CF33" s="175"/>
    </row>
    <row r="34" spans="1:84" ht="7.5" customHeight="1" x14ac:dyDescent="0.25">
      <c r="A34" s="147" t="s">
        <v>18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51" t="s">
        <v>1</v>
      </c>
      <c r="L34" s="151"/>
      <c r="M34" s="152"/>
      <c r="N34" s="152"/>
      <c r="O34" s="152"/>
      <c r="P34" s="152"/>
      <c r="Q34" s="152"/>
      <c r="R34" s="152"/>
      <c r="S34" s="152"/>
      <c r="T34" s="152"/>
      <c r="U34" s="153"/>
      <c r="V34" s="147" t="s">
        <v>18</v>
      </c>
      <c r="W34" s="148"/>
      <c r="X34" s="148"/>
      <c r="Y34" s="148"/>
      <c r="Z34" s="148"/>
      <c r="AA34" s="148"/>
      <c r="AB34" s="148"/>
      <c r="AC34" s="148"/>
      <c r="AD34" s="148"/>
      <c r="AE34" s="148"/>
      <c r="AF34" s="151" t="s">
        <v>1</v>
      </c>
      <c r="AG34" s="151"/>
      <c r="AH34" s="152"/>
      <c r="AI34" s="152"/>
      <c r="AJ34" s="152"/>
      <c r="AK34" s="152"/>
      <c r="AL34" s="152"/>
      <c r="AM34" s="152"/>
      <c r="AN34" s="152"/>
      <c r="AO34" s="152"/>
      <c r="AP34" s="153"/>
      <c r="AQ34" s="147" t="s">
        <v>18</v>
      </c>
      <c r="AR34" s="148"/>
      <c r="AS34" s="148"/>
      <c r="AT34" s="148"/>
      <c r="AU34" s="148"/>
      <c r="AV34" s="148"/>
      <c r="AW34" s="148"/>
      <c r="AX34" s="148"/>
      <c r="AY34" s="148"/>
      <c r="AZ34" s="148"/>
      <c r="BA34" s="151" t="s">
        <v>1</v>
      </c>
      <c r="BB34" s="151"/>
      <c r="BC34" s="152"/>
      <c r="BD34" s="152"/>
      <c r="BE34" s="152"/>
      <c r="BF34" s="152"/>
      <c r="BG34" s="152"/>
      <c r="BH34" s="152"/>
      <c r="BI34" s="152"/>
      <c r="BJ34" s="152"/>
      <c r="BK34" s="153"/>
      <c r="BL34" s="147" t="s">
        <v>18</v>
      </c>
      <c r="BM34" s="148"/>
      <c r="BN34" s="148"/>
      <c r="BO34" s="148"/>
      <c r="BP34" s="148"/>
      <c r="BQ34" s="148"/>
      <c r="BR34" s="148"/>
      <c r="BS34" s="148"/>
      <c r="BT34" s="148"/>
      <c r="BU34" s="148"/>
      <c r="BV34" s="151" t="s">
        <v>1</v>
      </c>
      <c r="BW34" s="151"/>
      <c r="BX34" s="152"/>
      <c r="BY34" s="152"/>
      <c r="BZ34" s="152"/>
      <c r="CA34" s="152"/>
      <c r="CB34" s="152"/>
      <c r="CC34" s="152"/>
      <c r="CD34" s="152"/>
      <c r="CE34" s="152"/>
      <c r="CF34" s="153"/>
    </row>
    <row r="35" spans="1:84" ht="7.5" customHeight="1" x14ac:dyDescent="0.25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51"/>
      <c r="L35" s="151"/>
      <c r="M35" s="152"/>
      <c r="N35" s="152"/>
      <c r="O35" s="152"/>
      <c r="P35" s="152"/>
      <c r="Q35" s="152"/>
      <c r="R35" s="152"/>
      <c r="S35" s="152"/>
      <c r="T35" s="152"/>
      <c r="U35" s="153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51"/>
      <c r="AG35" s="151"/>
      <c r="AH35" s="152"/>
      <c r="AI35" s="152"/>
      <c r="AJ35" s="152"/>
      <c r="AK35" s="152"/>
      <c r="AL35" s="152"/>
      <c r="AM35" s="152"/>
      <c r="AN35" s="152"/>
      <c r="AO35" s="152"/>
      <c r="AP35" s="153"/>
      <c r="AQ35" s="147"/>
      <c r="AR35" s="148"/>
      <c r="AS35" s="148"/>
      <c r="AT35" s="148"/>
      <c r="AU35" s="148"/>
      <c r="AV35" s="148"/>
      <c r="AW35" s="148"/>
      <c r="AX35" s="148"/>
      <c r="AY35" s="148"/>
      <c r="AZ35" s="148"/>
      <c r="BA35" s="151"/>
      <c r="BB35" s="151"/>
      <c r="BC35" s="152"/>
      <c r="BD35" s="152"/>
      <c r="BE35" s="152"/>
      <c r="BF35" s="152"/>
      <c r="BG35" s="152"/>
      <c r="BH35" s="152"/>
      <c r="BI35" s="152"/>
      <c r="BJ35" s="152"/>
      <c r="BK35" s="153"/>
      <c r="BL35" s="147"/>
      <c r="BM35" s="148"/>
      <c r="BN35" s="148"/>
      <c r="BO35" s="148"/>
      <c r="BP35" s="148"/>
      <c r="BQ35" s="148"/>
      <c r="BR35" s="148"/>
      <c r="BS35" s="148"/>
      <c r="BT35" s="148"/>
      <c r="BU35" s="148"/>
      <c r="BV35" s="151"/>
      <c r="BW35" s="151"/>
      <c r="BX35" s="152"/>
      <c r="BY35" s="152"/>
      <c r="BZ35" s="152"/>
      <c r="CA35" s="152"/>
      <c r="CB35" s="152"/>
      <c r="CC35" s="152"/>
      <c r="CD35" s="152"/>
      <c r="CE35" s="152"/>
      <c r="CF35" s="153"/>
    </row>
    <row r="36" spans="1:84" ht="7.5" customHeight="1" x14ac:dyDescent="0.25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1"/>
      <c r="L36" s="151"/>
      <c r="M36" s="154"/>
      <c r="N36" s="154"/>
      <c r="O36" s="154"/>
      <c r="P36" s="154"/>
      <c r="Q36" s="154"/>
      <c r="R36" s="154"/>
      <c r="S36" s="154"/>
      <c r="T36" s="154"/>
      <c r="U36" s="155"/>
      <c r="V36" s="149"/>
      <c r="W36" s="150"/>
      <c r="X36" s="150"/>
      <c r="Y36" s="150"/>
      <c r="Z36" s="150"/>
      <c r="AA36" s="150"/>
      <c r="AB36" s="150"/>
      <c r="AC36" s="150"/>
      <c r="AD36" s="150"/>
      <c r="AE36" s="150"/>
      <c r="AF36" s="151"/>
      <c r="AG36" s="151"/>
      <c r="AH36" s="154"/>
      <c r="AI36" s="154"/>
      <c r="AJ36" s="154"/>
      <c r="AK36" s="154"/>
      <c r="AL36" s="154"/>
      <c r="AM36" s="154"/>
      <c r="AN36" s="154"/>
      <c r="AO36" s="154"/>
      <c r="AP36" s="155"/>
      <c r="AQ36" s="149"/>
      <c r="AR36" s="150"/>
      <c r="AS36" s="150"/>
      <c r="AT36" s="150"/>
      <c r="AU36" s="150"/>
      <c r="AV36" s="150"/>
      <c r="AW36" s="150"/>
      <c r="AX36" s="150"/>
      <c r="AY36" s="150"/>
      <c r="AZ36" s="150"/>
      <c r="BA36" s="151"/>
      <c r="BB36" s="151"/>
      <c r="BC36" s="154"/>
      <c r="BD36" s="154"/>
      <c r="BE36" s="154"/>
      <c r="BF36" s="154"/>
      <c r="BG36" s="154"/>
      <c r="BH36" s="154"/>
      <c r="BI36" s="154"/>
      <c r="BJ36" s="154"/>
      <c r="BK36" s="155"/>
      <c r="BL36" s="149"/>
      <c r="BM36" s="150"/>
      <c r="BN36" s="150"/>
      <c r="BO36" s="150"/>
      <c r="BP36" s="150"/>
      <c r="BQ36" s="150"/>
      <c r="BR36" s="150"/>
      <c r="BS36" s="150"/>
      <c r="BT36" s="150"/>
      <c r="BU36" s="150"/>
      <c r="BV36" s="151"/>
      <c r="BW36" s="151"/>
      <c r="BX36" s="154"/>
      <c r="BY36" s="154"/>
      <c r="BZ36" s="154"/>
      <c r="CA36" s="154"/>
      <c r="CB36" s="154"/>
      <c r="CC36" s="154"/>
      <c r="CD36" s="154"/>
      <c r="CE36" s="154"/>
      <c r="CF36" s="155"/>
    </row>
    <row r="37" spans="1:84" ht="7.5" customHeight="1" x14ac:dyDescent="0.3">
      <c r="A37" s="28" t="s">
        <v>35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8" t="s">
        <v>35</v>
      </c>
      <c r="N37" s="12"/>
      <c r="O37" s="12"/>
      <c r="P37" s="12"/>
      <c r="Q37" s="12"/>
      <c r="R37" s="12"/>
      <c r="S37" s="12"/>
      <c r="T37" s="12"/>
      <c r="U37" s="21"/>
      <c r="V37" s="28" t="s">
        <v>35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8" t="s">
        <v>35</v>
      </c>
      <c r="AI37" s="12"/>
      <c r="AJ37" s="12"/>
      <c r="AK37" s="12"/>
      <c r="AL37" s="12"/>
      <c r="AM37" s="12"/>
      <c r="AN37" s="12"/>
      <c r="AO37" s="12"/>
      <c r="AP37" s="21"/>
      <c r="AQ37" s="28" t="s">
        <v>35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8" t="s">
        <v>35</v>
      </c>
      <c r="BD37" s="12"/>
      <c r="BE37" s="12"/>
      <c r="BF37" s="12"/>
      <c r="BG37" s="12"/>
      <c r="BH37" s="12"/>
      <c r="BI37" s="12"/>
      <c r="BJ37" s="12"/>
      <c r="BK37" s="21"/>
      <c r="BL37" s="28" t="s">
        <v>35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8" t="s">
        <v>35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56">
        <f ca="1">NOW()</f>
        <v>44305.884374305555</v>
      </c>
      <c r="B39" s="157"/>
      <c r="C39" s="157"/>
      <c r="D39" s="157"/>
      <c r="E39" s="157"/>
      <c r="F39" s="157"/>
      <c r="G39" s="157"/>
      <c r="H39" s="24"/>
      <c r="I39" s="24"/>
      <c r="J39" s="12"/>
      <c r="K39" s="12"/>
      <c r="L39" s="12"/>
      <c r="M39" s="12"/>
      <c r="N39" s="12"/>
      <c r="O39" s="160"/>
      <c r="P39" s="160"/>
      <c r="Q39" s="160"/>
      <c r="R39" s="160"/>
      <c r="S39" s="160"/>
      <c r="T39" s="160"/>
      <c r="U39" s="160"/>
      <c r="V39" s="156">
        <f ca="1">NOW()</f>
        <v>44305.884374305555</v>
      </c>
      <c r="W39" s="157"/>
      <c r="X39" s="157"/>
      <c r="Y39" s="157"/>
      <c r="Z39" s="157"/>
      <c r="AA39" s="157"/>
      <c r="AB39" s="157"/>
      <c r="AC39" s="24"/>
      <c r="AD39" s="24"/>
      <c r="AE39" s="12"/>
      <c r="AF39" s="12"/>
      <c r="AG39" s="12"/>
      <c r="AH39" s="12"/>
      <c r="AI39" s="12"/>
      <c r="AJ39" s="160"/>
      <c r="AK39" s="160"/>
      <c r="AL39" s="160"/>
      <c r="AM39" s="160"/>
      <c r="AN39" s="160"/>
      <c r="AO39" s="160"/>
      <c r="AP39" s="162"/>
      <c r="AQ39" s="156">
        <f ca="1">NOW()</f>
        <v>44305.884374305555</v>
      </c>
      <c r="AR39" s="157"/>
      <c r="AS39" s="157"/>
      <c r="AT39" s="157"/>
      <c r="AU39" s="157"/>
      <c r="AV39" s="157"/>
      <c r="AW39" s="157"/>
      <c r="AX39" s="24"/>
      <c r="AY39" s="24"/>
      <c r="AZ39" s="12"/>
      <c r="BA39" s="12"/>
      <c r="BB39" s="12"/>
      <c r="BC39" s="12"/>
      <c r="BD39" s="12"/>
      <c r="BE39" s="160"/>
      <c r="BF39" s="160"/>
      <c r="BG39" s="160"/>
      <c r="BH39" s="160"/>
      <c r="BI39" s="160"/>
      <c r="BJ39" s="160"/>
      <c r="BK39" s="162"/>
      <c r="BL39" s="156">
        <f ca="1">NOW()</f>
        <v>44305.884374305555</v>
      </c>
      <c r="BM39" s="157"/>
      <c r="BN39" s="157"/>
      <c r="BO39" s="157"/>
      <c r="BP39" s="157"/>
      <c r="BQ39" s="157"/>
      <c r="BR39" s="157"/>
      <c r="BS39" s="24"/>
      <c r="BT39" s="24"/>
      <c r="BU39" s="12"/>
      <c r="BV39" s="12"/>
      <c r="BW39" s="12"/>
      <c r="BX39" s="12"/>
      <c r="BY39" s="12"/>
      <c r="BZ39" s="160"/>
      <c r="CA39" s="160"/>
      <c r="CB39" s="160"/>
      <c r="CC39" s="160"/>
      <c r="CD39" s="160"/>
      <c r="CE39" s="160"/>
      <c r="CF39" s="162"/>
    </row>
    <row r="40" spans="1:84" ht="7.5" customHeight="1" x14ac:dyDescent="0.3">
      <c r="A40" s="158"/>
      <c r="B40" s="159"/>
      <c r="C40" s="159"/>
      <c r="D40" s="159"/>
      <c r="E40" s="159"/>
      <c r="F40" s="159"/>
      <c r="G40" s="159"/>
      <c r="H40" s="26"/>
      <c r="I40" s="26"/>
      <c r="J40" s="27"/>
      <c r="K40" s="27"/>
      <c r="L40" s="27"/>
      <c r="M40" s="27"/>
      <c r="N40" s="27"/>
      <c r="O40" s="160"/>
      <c r="P40" s="160"/>
      <c r="Q40" s="160"/>
      <c r="R40" s="160"/>
      <c r="S40" s="160"/>
      <c r="T40" s="160"/>
      <c r="U40" s="160"/>
      <c r="V40" s="158"/>
      <c r="W40" s="159"/>
      <c r="X40" s="159"/>
      <c r="Y40" s="159"/>
      <c r="Z40" s="159"/>
      <c r="AA40" s="159"/>
      <c r="AB40" s="159"/>
      <c r="AC40" s="26"/>
      <c r="AD40" s="26"/>
      <c r="AE40" s="27"/>
      <c r="AF40" s="27"/>
      <c r="AG40" s="27"/>
      <c r="AH40" s="27"/>
      <c r="AI40" s="27"/>
      <c r="AJ40" s="160"/>
      <c r="AK40" s="160"/>
      <c r="AL40" s="160"/>
      <c r="AM40" s="160"/>
      <c r="AN40" s="160"/>
      <c r="AO40" s="160"/>
      <c r="AP40" s="162"/>
      <c r="AQ40" s="158"/>
      <c r="AR40" s="159"/>
      <c r="AS40" s="159"/>
      <c r="AT40" s="159"/>
      <c r="AU40" s="159"/>
      <c r="AV40" s="159"/>
      <c r="AW40" s="159"/>
      <c r="AX40" s="26"/>
      <c r="AY40" s="26"/>
      <c r="AZ40" s="27"/>
      <c r="BA40" s="27"/>
      <c r="BB40" s="27"/>
      <c r="BC40" s="27"/>
      <c r="BD40" s="27"/>
      <c r="BE40" s="160"/>
      <c r="BF40" s="160"/>
      <c r="BG40" s="160"/>
      <c r="BH40" s="160"/>
      <c r="BI40" s="160"/>
      <c r="BJ40" s="160"/>
      <c r="BK40" s="162"/>
      <c r="BL40" s="158"/>
      <c r="BM40" s="159"/>
      <c r="BN40" s="159"/>
      <c r="BO40" s="159"/>
      <c r="BP40" s="159"/>
      <c r="BQ40" s="159"/>
      <c r="BR40" s="159"/>
      <c r="BS40" s="26"/>
      <c r="BT40" s="26"/>
      <c r="BU40" s="27"/>
      <c r="BV40" s="27"/>
      <c r="BW40" s="27"/>
      <c r="BX40" s="27"/>
      <c r="BY40" s="27"/>
      <c r="BZ40" s="160"/>
      <c r="CA40" s="160"/>
      <c r="CB40" s="160"/>
      <c r="CC40" s="160"/>
      <c r="CD40" s="160"/>
      <c r="CE40" s="160"/>
      <c r="CF40" s="162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187" t="str">
        <f>Results!$A$1</f>
        <v>&gt;&gt;Tournament name&lt;&lt;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9"/>
      <c r="V42" s="187" t="str">
        <f>Results!$A$1</f>
        <v>&gt;&gt;Tournament name&lt;&lt;</v>
      </c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9"/>
      <c r="AQ42" s="187" t="str">
        <f>Results!$A$1</f>
        <v>&gt;&gt;Tournament name&lt;&lt;</v>
      </c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9"/>
      <c r="BL42" s="187" t="str">
        <f>Results!$A$1</f>
        <v>&gt;&gt;Tournament name&lt;&lt;</v>
      </c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9"/>
    </row>
    <row r="43" spans="1:84" ht="7.5" customHeight="1" x14ac:dyDescent="0.25">
      <c r="A43" s="187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9"/>
      <c r="V43" s="187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9"/>
      <c r="AQ43" s="187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9"/>
      <c r="BL43" s="187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9"/>
    </row>
    <row r="44" spans="1:84" ht="7.5" customHeight="1" x14ac:dyDescent="0.25">
      <c r="A44" s="187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9"/>
      <c r="V44" s="187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9"/>
      <c r="AQ44" s="187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9"/>
      <c r="BL44" s="187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9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190" t="s">
        <v>40</v>
      </c>
      <c r="B46" s="191"/>
      <c r="C46" s="191"/>
      <c r="D46" s="191"/>
      <c r="E46" s="191"/>
      <c r="F46" s="191"/>
      <c r="G46" s="191"/>
      <c r="H46" s="191"/>
      <c r="I46" s="191"/>
      <c r="J46" s="9"/>
      <c r="K46" s="9"/>
      <c r="L46" s="10"/>
      <c r="M46" s="9"/>
      <c r="N46" s="191" t="s">
        <v>39</v>
      </c>
      <c r="O46" s="191"/>
      <c r="P46" s="191"/>
      <c r="Q46" s="191"/>
      <c r="R46" s="191"/>
      <c r="S46" s="191"/>
      <c r="T46" s="191"/>
      <c r="U46" s="194"/>
      <c r="V46" s="190" t="s">
        <v>40</v>
      </c>
      <c r="W46" s="191"/>
      <c r="X46" s="191"/>
      <c r="Y46" s="191"/>
      <c r="Z46" s="191"/>
      <c r="AA46" s="191"/>
      <c r="AB46" s="191"/>
      <c r="AC46" s="191"/>
      <c r="AD46" s="191"/>
      <c r="AE46" s="9"/>
      <c r="AF46" s="9"/>
      <c r="AG46" s="10"/>
      <c r="AH46" s="9"/>
      <c r="AI46" s="191" t="s">
        <v>41</v>
      </c>
      <c r="AJ46" s="191"/>
      <c r="AK46" s="191"/>
      <c r="AL46" s="191"/>
      <c r="AM46" s="191"/>
      <c r="AN46" s="191"/>
      <c r="AO46" s="191"/>
      <c r="AP46" s="194"/>
      <c r="AQ46" s="190" t="s">
        <v>40</v>
      </c>
      <c r="AR46" s="191"/>
      <c r="AS46" s="191"/>
      <c r="AT46" s="191"/>
      <c r="AU46" s="191"/>
      <c r="AV46" s="191"/>
      <c r="AW46" s="191"/>
      <c r="AX46" s="191"/>
      <c r="AY46" s="191"/>
      <c r="AZ46" s="9"/>
      <c r="BA46" s="9"/>
      <c r="BB46" s="10"/>
      <c r="BC46" s="9"/>
      <c r="BD46" s="191" t="s">
        <v>42</v>
      </c>
      <c r="BE46" s="191"/>
      <c r="BF46" s="191"/>
      <c r="BG46" s="191"/>
      <c r="BH46" s="191"/>
      <c r="BI46" s="191"/>
      <c r="BJ46" s="191"/>
      <c r="BK46" s="194"/>
      <c r="BL46" s="190" t="s">
        <v>44</v>
      </c>
      <c r="BM46" s="191"/>
      <c r="BN46" s="191"/>
      <c r="BO46" s="191"/>
      <c r="BP46" s="191"/>
      <c r="BQ46" s="191"/>
      <c r="BR46" s="191"/>
      <c r="BS46" s="191"/>
      <c r="BT46" s="191"/>
      <c r="BU46" s="9"/>
      <c r="BV46" s="9"/>
      <c r="BW46" s="10"/>
      <c r="BX46" s="9"/>
      <c r="BY46" s="191" t="s">
        <v>43</v>
      </c>
      <c r="BZ46" s="191"/>
      <c r="CA46" s="191"/>
      <c r="CB46" s="191"/>
      <c r="CC46" s="191"/>
      <c r="CD46" s="191"/>
      <c r="CE46" s="191"/>
      <c r="CF46" s="194"/>
    </row>
    <row r="47" spans="1:84" ht="7.5" customHeight="1" x14ac:dyDescent="0.25">
      <c r="A47" s="192"/>
      <c r="B47" s="193"/>
      <c r="C47" s="193"/>
      <c r="D47" s="193"/>
      <c r="E47" s="193"/>
      <c r="F47" s="193"/>
      <c r="G47" s="193"/>
      <c r="H47" s="193"/>
      <c r="I47" s="193"/>
      <c r="J47" s="9"/>
      <c r="K47" s="9"/>
      <c r="L47" s="9"/>
      <c r="M47" s="9"/>
      <c r="N47" s="193"/>
      <c r="O47" s="193"/>
      <c r="P47" s="193"/>
      <c r="Q47" s="193"/>
      <c r="R47" s="193"/>
      <c r="S47" s="193"/>
      <c r="T47" s="193"/>
      <c r="U47" s="195"/>
      <c r="V47" s="192"/>
      <c r="W47" s="193"/>
      <c r="X47" s="193"/>
      <c r="Y47" s="193"/>
      <c r="Z47" s="193"/>
      <c r="AA47" s="193"/>
      <c r="AB47" s="193"/>
      <c r="AC47" s="193"/>
      <c r="AD47" s="193"/>
      <c r="AE47" s="9"/>
      <c r="AF47" s="9"/>
      <c r="AG47" s="9"/>
      <c r="AH47" s="9"/>
      <c r="AI47" s="193"/>
      <c r="AJ47" s="193"/>
      <c r="AK47" s="193"/>
      <c r="AL47" s="193"/>
      <c r="AM47" s="193"/>
      <c r="AN47" s="193"/>
      <c r="AO47" s="193"/>
      <c r="AP47" s="195"/>
      <c r="AQ47" s="192"/>
      <c r="AR47" s="193"/>
      <c r="AS47" s="193"/>
      <c r="AT47" s="193"/>
      <c r="AU47" s="193"/>
      <c r="AV47" s="193"/>
      <c r="AW47" s="193"/>
      <c r="AX47" s="193"/>
      <c r="AY47" s="193"/>
      <c r="AZ47" s="9"/>
      <c r="BA47" s="9"/>
      <c r="BB47" s="9"/>
      <c r="BC47" s="9"/>
      <c r="BD47" s="193"/>
      <c r="BE47" s="193"/>
      <c r="BF47" s="193"/>
      <c r="BG47" s="193"/>
      <c r="BH47" s="193"/>
      <c r="BI47" s="193"/>
      <c r="BJ47" s="193"/>
      <c r="BK47" s="195"/>
      <c r="BL47" s="192"/>
      <c r="BM47" s="193"/>
      <c r="BN47" s="193"/>
      <c r="BO47" s="193"/>
      <c r="BP47" s="193"/>
      <c r="BQ47" s="193"/>
      <c r="BR47" s="193"/>
      <c r="BS47" s="193"/>
      <c r="BT47" s="193"/>
      <c r="BU47" s="9"/>
      <c r="BV47" s="9"/>
      <c r="BW47" s="9"/>
      <c r="BX47" s="9"/>
      <c r="BY47" s="193"/>
      <c r="BZ47" s="193"/>
      <c r="CA47" s="193"/>
      <c r="CB47" s="193"/>
      <c r="CC47" s="193"/>
      <c r="CD47" s="193"/>
      <c r="CE47" s="193"/>
      <c r="CF47" s="195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78">
        <v>7</v>
      </c>
      <c r="I49" s="178"/>
      <c r="J49" s="178"/>
      <c r="K49" s="180" t="s">
        <v>1</v>
      </c>
      <c r="L49" s="178">
        <v>3</v>
      </c>
      <c r="M49" s="178"/>
      <c r="N49" s="178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178">
        <v>6</v>
      </c>
      <c r="AD49" s="178"/>
      <c r="AE49" s="178"/>
      <c r="AF49" s="180" t="s">
        <v>1</v>
      </c>
      <c r="AG49" s="178">
        <v>4</v>
      </c>
      <c r="AH49" s="178"/>
      <c r="AI49" s="178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178">
        <v>8</v>
      </c>
      <c r="AY49" s="178"/>
      <c r="AZ49" s="178"/>
      <c r="BA49" s="180" t="s">
        <v>1</v>
      </c>
      <c r="BB49" s="178">
        <v>5</v>
      </c>
      <c r="BC49" s="178"/>
      <c r="BD49" s="178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178">
        <v>1</v>
      </c>
      <c r="BT49" s="178"/>
      <c r="BU49" s="178"/>
      <c r="BV49" s="180" t="s">
        <v>1</v>
      </c>
      <c r="BW49" s="178">
        <v>2</v>
      </c>
      <c r="BX49" s="178"/>
      <c r="BY49" s="178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179"/>
      <c r="I50" s="179"/>
      <c r="J50" s="179"/>
      <c r="K50" s="181"/>
      <c r="L50" s="179"/>
      <c r="M50" s="179"/>
      <c r="N50" s="179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179"/>
      <c r="AD50" s="179"/>
      <c r="AE50" s="179"/>
      <c r="AF50" s="181"/>
      <c r="AG50" s="179"/>
      <c r="AH50" s="179"/>
      <c r="AI50" s="179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179"/>
      <c r="AY50" s="179"/>
      <c r="AZ50" s="179"/>
      <c r="BA50" s="181"/>
      <c r="BB50" s="179"/>
      <c r="BC50" s="179"/>
      <c r="BD50" s="179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179"/>
      <c r="BT50" s="179"/>
      <c r="BU50" s="179"/>
      <c r="BV50" s="181"/>
      <c r="BW50" s="179"/>
      <c r="BX50" s="179"/>
      <c r="BY50" s="179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86" customFormat="1" ht="7.5" customHeight="1" x14ac:dyDescent="0.25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5"/>
      <c r="V52" s="83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5"/>
      <c r="AQ52" s="83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5"/>
      <c r="BL52" s="83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5"/>
    </row>
    <row r="53" spans="1:84" s="86" customFormat="1" ht="7.5" customHeight="1" x14ac:dyDescent="0.25">
      <c r="A53" s="182">
        <f>Results!B17</f>
        <v>0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>
        <f>Results!B9</f>
        <v>0</v>
      </c>
      <c r="M53" s="183"/>
      <c r="N53" s="183"/>
      <c r="O53" s="183"/>
      <c r="P53" s="183"/>
      <c r="Q53" s="183"/>
      <c r="R53" s="183"/>
      <c r="S53" s="183"/>
      <c r="T53" s="183"/>
      <c r="U53" s="186"/>
      <c r="V53" s="182">
        <f>Results!B15</f>
        <v>0</v>
      </c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>
        <f>Results!B11</f>
        <v>0</v>
      </c>
      <c r="AH53" s="183"/>
      <c r="AI53" s="183"/>
      <c r="AJ53" s="183"/>
      <c r="AK53" s="183"/>
      <c r="AL53" s="183"/>
      <c r="AM53" s="183"/>
      <c r="AN53" s="183"/>
      <c r="AO53" s="183"/>
      <c r="AP53" s="186"/>
      <c r="AQ53" s="182" t="str">
        <f>Results!B19</f>
        <v>FREE</v>
      </c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>
        <f>Results!B13</f>
        <v>0</v>
      </c>
      <c r="BC53" s="183"/>
      <c r="BD53" s="183"/>
      <c r="BE53" s="183"/>
      <c r="BF53" s="183"/>
      <c r="BG53" s="183"/>
      <c r="BH53" s="183"/>
      <c r="BI53" s="183"/>
      <c r="BJ53" s="183"/>
      <c r="BK53" s="186"/>
      <c r="BL53" s="182">
        <f>Results!B5</f>
        <v>0</v>
      </c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>
        <f>Results!B7</f>
        <v>0</v>
      </c>
      <c r="BX53" s="183"/>
      <c r="BY53" s="183"/>
      <c r="BZ53" s="183"/>
      <c r="CA53" s="183"/>
      <c r="CB53" s="183"/>
      <c r="CC53" s="183"/>
      <c r="CD53" s="183"/>
      <c r="CE53" s="183"/>
      <c r="CF53" s="186"/>
    </row>
    <row r="54" spans="1:84" s="86" customFormat="1" ht="7.5" customHeight="1" x14ac:dyDescent="0.25">
      <c r="A54" s="184"/>
      <c r="B54" s="185"/>
      <c r="C54" s="185"/>
      <c r="D54" s="185"/>
      <c r="E54" s="185"/>
      <c r="F54" s="185"/>
      <c r="G54" s="185"/>
      <c r="H54" s="185"/>
      <c r="I54" s="185"/>
      <c r="J54" s="185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6"/>
      <c r="V54" s="184"/>
      <c r="W54" s="185"/>
      <c r="X54" s="185"/>
      <c r="Y54" s="185"/>
      <c r="Z54" s="185"/>
      <c r="AA54" s="185"/>
      <c r="AB54" s="185"/>
      <c r="AC54" s="185"/>
      <c r="AD54" s="185"/>
      <c r="AE54" s="185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6"/>
      <c r="AQ54" s="184"/>
      <c r="AR54" s="185"/>
      <c r="AS54" s="185"/>
      <c r="AT54" s="185"/>
      <c r="AU54" s="185"/>
      <c r="AV54" s="185"/>
      <c r="AW54" s="185"/>
      <c r="AX54" s="185"/>
      <c r="AY54" s="185"/>
      <c r="AZ54" s="185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6"/>
      <c r="BL54" s="184"/>
      <c r="BM54" s="185"/>
      <c r="BN54" s="185"/>
      <c r="BO54" s="185"/>
      <c r="BP54" s="185"/>
      <c r="BQ54" s="185"/>
      <c r="BR54" s="185"/>
      <c r="BS54" s="185"/>
      <c r="BT54" s="185"/>
      <c r="BU54" s="185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6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64" t="s">
        <v>5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8">
        <v>1</v>
      </c>
      <c r="L56" s="168"/>
      <c r="M56" s="152"/>
      <c r="N56" s="152"/>
      <c r="O56" s="152"/>
      <c r="P56" s="152"/>
      <c r="Q56" s="152"/>
      <c r="R56" s="152"/>
      <c r="S56" s="152"/>
      <c r="T56" s="152"/>
      <c r="U56" s="153"/>
      <c r="V56" s="164" t="s">
        <v>5</v>
      </c>
      <c r="W56" s="165"/>
      <c r="X56" s="165"/>
      <c r="Y56" s="165"/>
      <c r="Z56" s="165"/>
      <c r="AA56" s="165"/>
      <c r="AB56" s="165"/>
      <c r="AC56" s="165"/>
      <c r="AD56" s="165"/>
      <c r="AE56" s="165"/>
      <c r="AF56" s="168">
        <v>1</v>
      </c>
      <c r="AG56" s="168"/>
      <c r="AH56" s="152"/>
      <c r="AI56" s="152"/>
      <c r="AJ56" s="152"/>
      <c r="AK56" s="152"/>
      <c r="AL56" s="152"/>
      <c r="AM56" s="152"/>
      <c r="AN56" s="152"/>
      <c r="AO56" s="152"/>
      <c r="AP56" s="153"/>
      <c r="AQ56" s="164" t="s">
        <v>5</v>
      </c>
      <c r="AR56" s="165"/>
      <c r="AS56" s="165"/>
      <c r="AT56" s="165"/>
      <c r="AU56" s="165"/>
      <c r="AV56" s="165"/>
      <c r="AW56" s="165"/>
      <c r="AX56" s="165"/>
      <c r="AY56" s="165"/>
      <c r="AZ56" s="165"/>
      <c r="BA56" s="168">
        <v>1</v>
      </c>
      <c r="BB56" s="168"/>
      <c r="BC56" s="152"/>
      <c r="BD56" s="152"/>
      <c r="BE56" s="152"/>
      <c r="BF56" s="152"/>
      <c r="BG56" s="152"/>
      <c r="BH56" s="152"/>
      <c r="BI56" s="152"/>
      <c r="BJ56" s="152"/>
      <c r="BK56" s="153"/>
      <c r="BL56" s="164" t="s">
        <v>5</v>
      </c>
      <c r="BM56" s="165"/>
      <c r="BN56" s="165"/>
      <c r="BO56" s="165"/>
      <c r="BP56" s="165"/>
      <c r="BQ56" s="165"/>
      <c r="BR56" s="165"/>
      <c r="BS56" s="165"/>
      <c r="BT56" s="165"/>
      <c r="BU56" s="165"/>
      <c r="BV56" s="168">
        <v>1</v>
      </c>
      <c r="BW56" s="168"/>
      <c r="BX56" s="152"/>
      <c r="BY56" s="152"/>
      <c r="BZ56" s="152"/>
      <c r="CA56" s="152"/>
      <c r="CB56" s="152"/>
      <c r="CC56" s="152"/>
      <c r="CD56" s="152"/>
      <c r="CE56" s="152"/>
      <c r="CF56" s="153"/>
    </row>
    <row r="57" spans="1:84" ht="7.5" customHeight="1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8"/>
      <c r="L57" s="168"/>
      <c r="M57" s="152"/>
      <c r="N57" s="152"/>
      <c r="O57" s="152"/>
      <c r="P57" s="152"/>
      <c r="Q57" s="152"/>
      <c r="R57" s="152"/>
      <c r="S57" s="152"/>
      <c r="T57" s="152"/>
      <c r="U57" s="153"/>
      <c r="V57" s="164"/>
      <c r="W57" s="165"/>
      <c r="X57" s="165"/>
      <c r="Y57" s="165"/>
      <c r="Z57" s="165"/>
      <c r="AA57" s="165"/>
      <c r="AB57" s="165"/>
      <c r="AC57" s="165"/>
      <c r="AD57" s="165"/>
      <c r="AE57" s="165"/>
      <c r="AF57" s="168"/>
      <c r="AG57" s="168"/>
      <c r="AH57" s="152"/>
      <c r="AI57" s="152"/>
      <c r="AJ57" s="152"/>
      <c r="AK57" s="152"/>
      <c r="AL57" s="152"/>
      <c r="AM57" s="152"/>
      <c r="AN57" s="152"/>
      <c r="AO57" s="152"/>
      <c r="AP57" s="153"/>
      <c r="AQ57" s="164"/>
      <c r="AR57" s="165"/>
      <c r="AS57" s="165"/>
      <c r="AT57" s="165"/>
      <c r="AU57" s="165"/>
      <c r="AV57" s="165"/>
      <c r="AW57" s="165"/>
      <c r="AX57" s="165"/>
      <c r="AY57" s="165"/>
      <c r="AZ57" s="165"/>
      <c r="BA57" s="168"/>
      <c r="BB57" s="168"/>
      <c r="BC57" s="152"/>
      <c r="BD57" s="152"/>
      <c r="BE57" s="152"/>
      <c r="BF57" s="152"/>
      <c r="BG57" s="152"/>
      <c r="BH57" s="152"/>
      <c r="BI57" s="152"/>
      <c r="BJ57" s="152"/>
      <c r="BK57" s="153"/>
      <c r="BL57" s="164"/>
      <c r="BM57" s="165"/>
      <c r="BN57" s="165"/>
      <c r="BO57" s="165"/>
      <c r="BP57" s="165"/>
      <c r="BQ57" s="165"/>
      <c r="BR57" s="165"/>
      <c r="BS57" s="165"/>
      <c r="BT57" s="165"/>
      <c r="BU57" s="165"/>
      <c r="BV57" s="168"/>
      <c r="BW57" s="168"/>
      <c r="BX57" s="152"/>
      <c r="BY57" s="152"/>
      <c r="BZ57" s="152"/>
      <c r="CA57" s="152"/>
      <c r="CB57" s="152"/>
      <c r="CC57" s="152"/>
      <c r="CD57" s="152"/>
      <c r="CE57" s="152"/>
      <c r="CF57" s="153"/>
    </row>
    <row r="58" spans="1:84" ht="7.5" customHeight="1" x14ac:dyDescent="0.25">
      <c r="A58" s="166"/>
      <c r="B58" s="167"/>
      <c r="C58" s="167"/>
      <c r="D58" s="167"/>
      <c r="E58" s="167"/>
      <c r="F58" s="167"/>
      <c r="G58" s="167"/>
      <c r="H58" s="167"/>
      <c r="I58" s="167"/>
      <c r="J58" s="167"/>
      <c r="K58" s="168"/>
      <c r="L58" s="168"/>
      <c r="M58" s="154"/>
      <c r="N58" s="154"/>
      <c r="O58" s="154"/>
      <c r="P58" s="154"/>
      <c r="Q58" s="154"/>
      <c r="R58" s="154"/>
      <c r="S58" s="154"/>
      <c r="T58" s="154"/>
      <c r="U58" s="155"/>
      <c r="V58" s="166"/>
      <c r="W58" s="167"/>
      <c r="X58" s="167"/>
      <c r="Y58" s="167"/>
      <c r="Z58" s="167"/>
      <c r="AA58" s="167"/>
      <c r="AB58" s="167"/>
      <c r="AC58" s="167"/>
      <c r="AD58" s="167"/>
      <c r="AE58" s="167"/>
      <c r="AF58" s="168"/>
      <c r="AG58" s="168"/>
      <c r="AH58" s="154"/>
      <c r="AI58" s="154"/>
      <c r="AJ58" s="154"/>
      <c r="AK58" s="154"/>
      <c r="AL58" s="154"/>
      <c r="AM58" s="154"/>
      <c r="AN58" s="154"/>
      <c r="AO58" s="154"/>
      <c r="AP58" s="155"/>
      <c r="AQ58" s="166"/>
      <c r="AR58" s="167"/>
      <c r="AS58" s="167"/>
      <c r="AT58" s="167"/>
      <c r="AU58" s="167"/>
      <c r="AV58" s="167"/>
      <c r="AW58" s="167"/>
      <c r="AX58" s="167"/>
      <c r="AY58" s="167"/>
      <c r="AZ58" s="167"/>
      <c r="BA58" s="168"/>
      <c r="BB58" s="168"/>
      <c r="BC58" s="154"/>
      <c r="BD58" s="154"/>
      <c r="BE58" s="154"/>
      <c r="BF58" s="154"/>
      <c r="BG58" s="154"/>
      <c r="BH58" s="154"/>
      <c r="BI58" s="154"/>
      <c r="BJ58" s="154"/>
      <c r="BK58" s="155"/>
      <c r="BL58" s="166"/>
      <c r="BM58" s="167"/>
      <c r="BN58" s="167"/>
      <c r="BO58" s="167"/>
      <c r="BP58" s="167"/>
      <c r="BQ58" s="167"/>
      <c r="BR58" s="167"/>
      <c r="BS58" s="167"/>
      <c r="BT58" s="167"/>
      <c r="BU58" s="167"/>
      <c r="BV58" s="168"/>
      <c r="BW58" s="168"/>
      <c r="BX58" s="154"/>
      <c r="BY58" s="154"/>
      <c r="BZ58" s="154"/>
      <c r="CA58" s="154"/>
      <c r="CB58" s="154"/>
      <c r="CC58" s="154"/>
      <c r="CD58" s="154"/>
      <c r="CE58" s="154"/>
      <c r="CF58" s="155"/>
    </row>
    <row r="59" spans="1:84" s="2" customFormat="1" ht="7.5" customHeight="1" x14ac:dyDescent="0.25">
      <c r="A59" s="176"/>
      <c r="B59" s="168"/>
      <c r="C59" s="168"/>
      <c r="D59" s="168"/>
      <c r="E59" s="168"/>
      <c r="F59" s="168"/>
      <c r="G59" s="168"/>
      <c r="H59" s="168"/>
      <c r="I59" s="168"/>
      <c r="J59" s="168"/>
      <c r="K59" s="168">
        <v>2</v>
      </c>
      <c r="L59" s="168"/>
      <c r="M59" s="165" t="s">
        <v>5</v>
      </c>
      <c r="N59" s="165"/>
      <c r="O59" s="165"/>
      <c r="P59" s="165"/>
      <c r="Q59" s="165"/>
      <c r="R59" s="165"/>
      <c r="S59" s="165"/>
      <c r="T59" s="165"/>
      <c r="U59" s="174"/>
      <c r="V59" s="176"/>
      <c r="W59" s="168"/>
      <c r="X59" s="168"/>
      <c r="Y59" s="168"/>
      <c r="Z59" s="168"/>
      <c r="AA59" s="168"/>
      <c r="AB59" s="168"/>
      <c r="AC59" s="168"/>
      <c r="AD59" s="168"/>
      <c r="AE59" s="168"/>
      <c r="AF59" s="168">
        <v>2</v>
      </c>
      <c r="AG59" s="168"/>
      <c r="AH59" s="165" t="s">
        <v>5</v>
      </c>
      <c r="AI59" s="165"/>
      <c r="AJ59" s="165"/>
      <c r="AK59" s="165"/>
      <c r="AL59" s="165"/>
      <c r="AM59" s="165"/>
      <c r="AN59" s="165"/>
      <c r="AO59" s="165"/>
      <c r="AP59" s="174"/>
      <c r="AQ59" s="176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>
        <v>2</v>
      </c>
      <c r="BB59" s="168"/>
      <c r="BC59" s="165" t="s">
        <v>5</v>
      </c>
      <c r="BD59" s="165"/>
      <c r="BE59" s="165"/>
      <c r="BF59" s="165"/>
      <c r="BG59" s="165"/>
      <c r="BH59" s="165"/>
      <c r="BI59" s="165"/>
      <c r="BJ59" s="165"/>
      <c r="BK59" s="174"/>
      <c r="BL59" s="176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>
        <v>2</v>
      </c>
      <c r="BW59" s="168"/>
      <c r="BX59" s="165" t="s">
        <v>5</v>
      </c>
      <c r="BY59" s="165"/>
      <c r="BZ59" s="165"/>
      <c r="CA59" s="165"/>
      <c r="CB59" s="165"/>
      <c r="CC59" s="165"/>
      <c r="CD59" s="165"/>
      <c r="CE59" s="165"/>
      <c r="CF59" s="174"/>
    </row>
    <row r="60" spans="1:84" s="1" customFormat="1" ht="7.5" customHeight="1" x14ac:dyDescent="0.4">
      <c r="A60" s="176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5"/>
      <c r="N60" s="165"/>
      <c r="O60" s="165"/>
      <c r="P60" s="165"/>
      <c r="Q60" s="165"/>
      <c r="R60" s="165"/>
      <c r="S60" s="165"/>
      <c r="T60" s="165"/>
      <c r="U60" s="174"/>
      <c r="V60" s="176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5"/>
      <c r="AI60" s="165"/>
      <c r="AJ60" s="165"/>
      <c r="AK60" s="165"/>
      <c r="AL60" s="165"/>
      <c r="AM60" s="165"/>
      <c r="AN60" s="165"/>
      <c r="AO60" s="165"/>
      <c r="AP60" s="174"/>
      <c r="AQ60" s="176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5"/>
      <c r="BD60" s="165"/>
      <c r="BE60" s="165"/>
      <c r="BF60" s="165"/>
      <c r="BG60" s="165"/>
      <c r="BH60" s="165"/>
      <c r="BI60" s="165"/>
      <c r="BJ60" s="165"/>
      <c r="BK60" s="174"/>
      <c r="BL60" s="176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5"/>
      <c r="BY60" s="165"/>
      <c r="BZ60" s="165"/>
      <c r="CA60" s="165"/>
      <c r="CB60" s="165"/>
      <c r="CC60" s="165"/>
      <c r="CD60" s="165"/>
      <c r="CE60" s="165"/>
      <c r="CF60" s="174"/>
    </row>
    <row r="61" spans="1:84" ht="7.5" customHeight="1" x14ac:dyDescent="0.25">
      <c r="A61" s="177"/>
      <c r="B61" s="170"/>
      <c r="C61" s="170"/>
      <c r="D61" s="170"/>
      <c r="E61" s="170"/>
      <c r="F61" s="170"/>
      <c r="G61" s="170"/>
      <c r="H61" s="170"/>
      <c r="I61" s="170"/>
      <c r="J61" s="170"/>
      <c r="K61" s="168"/>
      <c r="L61" s="168"/>
      <c r="M61" s="167"/>
      <c r="N61" s="167"/>
      <c r="O61" s="167"/>
      <c r="P61" s="167"/>
      <c r="Q61" s="167"/>
      <c r="R61" s="167"/>
      <c r="S61" s="167"/>
      <c r="T61" s="167"/>
      <c r="U61" s="175"/>
      <c r="V61" s="177"/>
      <c r="W61" s="170"/>
      <c r="X61" s="170"/>
      <c r="Y61" s="170"/>
      <c r="Z61" s="170"/>
      <c r="AA61" s="170"/>
      <c r="AB61" s="170"/>
      <c r="AC61" s="170"/>
      <c r="AD61" s="170"/>
      <c r="AE61" s="170"/>
      <c r="AF61" s="168"/>
      <c r="AG61" s="168"/>
      <c r="AH61" s="167"/>
      <c r="AI61" s="167"/>
      <c r="AJ61" s="167"/>
      <c r="AK61" s="167"/>
      <c r="AL61" s="167"/>
      <c r="AM61" s="167"/>
      <c r="AN61" s="167"/>
      <c r="AO61" s="167"/>
      <c r="AP61" s="175"/>
      <c r="AQ61" s="177"/>
      <c r="AR61" s="170"/>
      <c r="AS61" s="170"/>
      <c r="AT61" s="170"/>
      <c r="AU61" s="170"/>
      <c r="AV61" s="170"/>
      <c r="AW61" s="170"/>
      <c r="AX61" s="170"/>
      <c r="AY61" s="170"/>
      <c r="AZ61" s="170"/>
      <c r="BA61" s="168"/>
      <c r="BB61" s="168"/>
      <c r="BC61" s="167"/>
      <c r="BD61" s="167"/>
      <c r="BE61" s="167"/>
      <c r="BF61" s="167"/>
      <c r="BG61" s="167"/>
      <c r="BH61" s="167"/>
      <c r="BI61" s="167"/>
      <c r="BJ61" s="167"/>
      <c r="BK61" s="175"/>
      <c r="BL61" s="177"/>
      <c r="BM61" s="170"/>
      <c r="BN61" s="170"/>
      <c r="BO61" s="170"/>
      <c r="BP61" s="170"/>
      <c r="BQ61" s="170"/>
      <c r="BR61" s="170"/>
      <c r="BS61" s="170"/>
      <c r="BT61" s="170"/>
      <c r="BU61" s="170"/>
      <c r="BV61" s="168"/>
      <c r="BW61" s="168"/>
      <c r="BX61" s="167"/>
      <c r="BY61" s="167"/>
      <c r="BZ61" s="167"/>
      <c r="CA61" s="167"/>
      <c r="CB61" s="167"/>
      <c r="CC61" s="167"/>
      <c r="CD61" s="167"/>
      <c r="CE61" s="167"/>
      <c r="CF61" s="175"/>
    </row>
    <row r="62" spans="1:84" ht="7.5" customHeight="1" x14ac:dyDescent="0.25">
      <c r="A62" s="164" t="s">
        <v>5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8">
        <v>3</v>
      </c>
      <c r="L62" s="168"/>
      <c r="M62" s="168"/>
      <c r="N62" s="168"/>
      <c r="O62" s="168"/>
      <c r="P62" s="168"/>
      <c r="Q62" s="168"/>
      <c r="R62" s="168"/>
      <c r="S62" s="168"/>
      <c r="T62" s="168"/>
      <c r="U62" s="169"/>
      <c r="V62" s="164" t="s">
        <v>5</v>
      </c>
      <c r="W62" s="165"/>
      <c r="X62" s="165"/>
      <c r="Y62" s="165"/>
      <c r="Z62" s="165"/>
      <c r="AA62" s="165"/>
      <c r="AB62" s="165"/>
      <c r="AC62" s="165"/>
      <c r="AD62" s="165"/>
      <c r="AE62" s="165"/>
      <c r="AF62" s="168">
        <v>3</v>
      </c>
      <c r="AG62" s="168"/>
      <c r="AH62" s="168"/>
      <c r="AI62" s="168"/>
      <c r="AJ62" s="168"/>
      <c r="AK62" s="168"/>
      <c r="AL62" s="168"/>
      <c r="AM62" s="168"/>
      <c r="AN62" s="168"/>
      <c r="AO62" s="168"/>
      <c r="AP62" s="169"/>
      <c r="AQ62" s="164" t="s">
        <v>5</v>
      </c>
      <c r="AR62" s="165"/>
      <c r="AS62" s="165"/>
      <c r="AT62" s="165"/>
      <c r="AU62" s="165"/>
      <c r="AV62" s="165"/>
      <c r="AW62" s="165"/>
      <c r="AX62" s="165"/>
      <c r="AY62" s="165"/>
      <c r="AZ62" s="165"/>
      <c r="BA62" s="168">
        <v>3</v>
      </c>
      <c r="BB62" s="168"/>
      <c r="BC62" s="168"/>
      <c r="BD62" s="168"/>
      <c r="BE62" s="168"/>
      <c r="BF62" s="168"/>
      <c r="BG62" s="168"/>
      <c r="BH62" s="168"/>
      <c r="BI62" s="168"/>
      <c r="BJ62" s="168"/>
      <c r="BK62" s="169"/>
      <c r="BL62" s="164" t="s">
        <v>5</v>
      </c>
      <c r="BM62" s="165"/>
      <c r="BN62" s="165"/>
      <c r="BO62" s="165"/>
      <c r="BP62" s="165"/>
      <c r="BQ62" s="165"/>
      <c r="BR62" s="165"/>
      <c r="BS62" s="165"/>
      <c r="BT62" s="165"/>
      <c r="BU62" s="165"/>
      <c r="BV62" s="168">
        <v>3</v>
      </c>
      <c r="BW62" s="168"/>
      <c r="BX62" s="168"/>
      <c r="BY62" s="168"/>
      <c r="BZ62" s="168"/>
      <c r="CA62" s="168"/>
      <c r="CB62" s="168"/>
      <c r="CC62" s="168"/>
      <c r="CD62" s="168"/>
      <c r="CE62" s="168"/>
      <c r="CF62" s="169"/>
    </row>
    <row r="63" spans="1:84" ht="7.5" customHeight="1" x14ac:dyDescent="0.25">
      <c r="A63" s="164"/>
      <c r="B63" s="165"/>
      <c r="C63" s="165"/>
      <c r="D63" s="165"/>
      <c r="E63" s="165"/>
      <c r="F63" s="165"/>
      <c r="G63" s="165"/>
      <c r="H63" s="165"/>
      <c r="I63" s="165"/>
      <c r="J63" s="165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9"/>
      <c r="V63" s="164"/>
      <c r="W63" s="165"/>
      <c r="X63" s="165"/>
      <c r="Y63" s="165"/>
      <c r="Z63" s="165"/>
      <c r="AA63" s="165"/>
      <c r="AB63" s="165"/>
      <c r="AC63" s="165"/>
      <c r="AD63" s="165"/>
      <c r="AE63" s="165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9"/>
      <c r="AQ63" s="164"/>
      <c r="AR63" s="165"/>
      <c r="AS63" s="165"/>
      <c r="AT63" s="165"/>
      <c r="AU63" s="165"/>
      <c r="AV63" s="165"/>
      <c r="AW63" s="165"/>
      <c r="AX63" s="165"/>
      <c r="AY63" s="165"/>
      <c r="AZ63" s="165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9"/>
      <c r="BL63" s="164"/>
      <c r="BM63" s="165"/>
      <c r="BN63" s="165"/>
      <c r="BO63" s="165"/>
      <c r="BP63" s="165"/>
      <c r="BQ63" s="165"/>
      <c r="BR63" s="165"/>
      <c r="BS63" s="165"/>
      <c r="BT63" s="165"/>
      <c r="BU63" s="165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9"/>
    </row>
    <row r="64" spans="1:84" ht="7.5" customHeight="1" x14ac:dyDescent="0.25">
      <c r="A64" s="166"/>
      <c r="B64" s="167"/>
      <c r="C64" s="167"/>
      <c r="D64" s="167"/>
      <c r="E64" s="167"/>
      <c r="F64" s="167"/>
      <c r="G64" s="167"/>
      <c r="H64" s="167"/>
      <c r="I64" s="167"/>
      <c r="J64" s="167"/>
      <c r="K64" s="168"/>
      <c r="L64" s="168"/>
      <c r="M64" s="170"/>
      <c r="N64" s="170"/>
      <c r="O64" s="170"/>
      <c r="P64" s="170"/>
      <c r="Q64" s="170"/>
      <c r="R64" s="170"/>
      <c r="S64" s="170"/>
      <c r="T64" s="170"/>
      <c r="U64" s="171"/>
      <c r="V64" s="166"/>
      <c r="W64" s="167"/>
      <c r="X64" s="167"/>
      <c r="Y64" s="167"/>
      <c r="Z64" s="167"/>
      <c r="AA64" s="167"/>
      <c r="AB64" s="167"/>
      <c r="AC64" s="167"/>
      <c r="AD64" s="167"/>
      <c r="AE64" s="167"/>
      <c r="AF64" s="168"/>
      <c r="AG64" s="168"/>
      <c r="AH64" s="170"/>
      <c r="AI64" s="170"/>
      <c r="AJ64" s="170"/>
      <c r="AK64" s="170"/>
      <c r="AL64" s="170"/>
      <c r="AM64" s="170"/>
      <c r="AN64" s="170"/>
      <c r="AO64" s="170"/>
      <c r="AP64" s="171"/>
      <c r="AQ64" s="166"/>
      <c r="AR64" s="167"/>
      <c r="AS64" s="167"/>
      <c r="AT64" s="167"/>
      <c r="AU64" s="167"/>
      <c r="AV64" s="167"/>
      <c r="AW64" s="167"/>
      <c r="AX64" s="167"/>
      <c r="AY64" s="167"/>
      <c r="AZ64" s="167"/>
      <c r="BA64" s="168"/>
      <c r="BB64" s="168"/>
      <c r="BC64" s="170"/>
      <c r="BD64" s="170"/>
      <c r="BE64" s="170"/>
      <c r="BF64" s="170"/>
      <c r="BG64" s="170"/>
      <c r="BH64" s="170"/>
      <c r="BI64" s="170"/>
      <c r="BJ64" s="170"/>
      <c r="BK64" s="171"/>
      <c r="BL64" s="166"/>
      <c r="BM64" s="167"/>
      <c r="BN64" s="167"/>
      <c r="BO64" s="167"/>
      <c r="BP64" s="167"/>
      <c r="BQ64" s="167"/>
      <c r="BR64" s="167"/>
      <c r="BS64" s="167"/>
      <c r="BT64" s="167"/>
      <c r="BU64" s="167"/>
      <c r="BV64" s="168"/>
      <c r="BW64" s="168"/>
      <c r="BX64" s="170"/>
      <c r="BY64" s="170"/>
      <c r="BZ64" s="170"/>
      <c r="CA64" s="170"/>
      <c r="CB64" s="170"/>
      <c r="CC64" s="170"/>
      <c r="CD64" s="170"/>
      <c r="CE64" s="170"/>
      <c r="CF64" s="171"/>
    </row>
    <row r="65" spans="1:84" ht="7.5" customHeight="1" x14ac:dyDescent="0.25">
      <c r="A65" s="176"/>
      <c r="B65" s="168"/>
      <c r="C65" s="168"/>
      <c r="D65" s="168"/>
      <c r="E65" s="168"/>
      <c r="F65" s="168"/>
      <c r="G65" s="168"/>
      <c r="H65" s="168"/>
      <c r="I65" s="168"/>
      <c r="J65" s="168"/>
      <c r="K65" s="168">
        <v>4</v>
      </c>
      <c r="L65" s="168"/>
      <c r="M65" s="165" t="s">
        <v>5</v>
      </c>
      <c r="N65" s="165"/>
      <c r="O65" s="165"/>
      <c r="P65" s="165"/>
      <c r="Q65" s="165"/>
      <c r="R65" s="165"/>
      <c r="S65" s="165"/>
      <c r="T65" s="165"/>
      <c r="U65" s="174"/>
      <c r="V65" s="176"/>
      <c r="W65" s="168"/>
      <c r="X65" s="168"/>
      <c r="Y65" s="168"/>
      <c r="Z65" s="168"/>
      <c r="AA65" s="168"/>
      <c r="AB65" s="168"/>
      <c r="AC65" s="168"/>
      <c r="AD65" s="168"/>
      <c r="AE65" s="168"/>
      <c r="AF65" s="168">
        <v>4</v>
      </c>
      <c r="AG65" s="168"/>
      <c r="AH65" s="165" t="s">
        <v>5</v>
      </c>
      <c r="AI65" s="165"/>
      <c r="AJ65" s="165"/>
      <c r="AK65" s="165"/>
      <c r="AL65" s="165"/>
      <c r="AM65" s="165"/>
      <c r="AN65" s="165"/>
      <c r="AO65" s="165"/>
      <c r="AP65" s="174"/>
      <c r="AQ65" s="176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>
        <v>4</v>
      </c>
      <c r="BB65" s="168"/>
      <c r="BC65" s="165" t="s">
        <v>5</v>
      </c>
      <c r="BD65" s="165"/>
      <c r="BE65" s="165"/>
      <c r="BF65" s="165"/>
      <c r="BG65" s="165"/>
      <c r="BH65" s="165"/>
      <c r="BI65" s="165"/>
      <c r="BJ65" s="165"/>
      <c r="BK65" s="174"/>
      <c r="BL65" s="176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>
        <v>4</v>
      </c>
      <c r="BW65" s="168"/>
      <c r="BX65" s="165" t="s">
        <v>5</v>
      </c>
      <c r="BY65" s="165"/>
      <c r="BZ65" s="165"/>
      <c r="CA65" s="165"/>
      <c r="CB65" s="165"/>
      <c r="CC65" s="165"/>
      <c r="CD65" s="165"/>
      <c r="CE65" s="165"/>
      <c r="CF65" s="174"/>
    </row>
    <row r="66" spans="1:84" ht="7.5" customHeight="1" x14ac:dyDescent="0.25">
      <c r="A66" s="176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5"/>
      <c r="N66" s="165"/>
      <c r="O66" s="165"/>
      <c r="P66" s="165"/>
      <c r="Q66" s="165"/>
      <c r="R66" s="165"/>
      <c r="S66" s="165"/>
      <c r="T66" s="165"/>
      <c r="U66" s="174"/>
      <c r="V66" s="176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5"/>
      <c r="AI66" s="165"/>
      <c r="AJ66" s="165"/>
      <c r="AK66" s="165"/>
      <c r="AL66" s="165"/>
      <c r="AM66" s="165"/>
      <c r="AN66" s="165"/>
      <c r="AO66" s="165"/>
      <c r="AP66" s="174"/>
      <c r="AQ66" s="176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5"/>
      <c r="BD66" s="165"/>
      <c r="BE66" s="165"/>
      <c r="BF66" s="165"/>
      <c r="BG66" s="165"/>
      <c r="BH66" s="165"/>
      <c r="BI66" s="165"/>
      <c r="BJ66" s="165"/>
      <c r="BK66" s="174"/>
      <c r="BL66" s="176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5"/>
      <c r="BY66" s="165"/>
      <c r="BZ66" s="165"/>
      <c r="CA66" s="165"/>
      <c r="CB66" s="165"/>
      <c r="CC66" s="165"/>
      <c r="CD66" s="165"/>
      <c r="CE66" s="165"/>
      <c r="CF66" s="174"/>
    </row>
    <row r="67" spans="1:84" ht="7.5" customHeight="1" x14ac:dyDescent="0.25">
      <c r="A67" s="177"/>
      <c r="B67" s="170"/>
      <c r="C67" s="170"/>
      <c r="D67" s="170"/>
      <c r="E67" s="170"/>
      <c r="F67" s="170"/>
      <c r="G67" s="170"/>
      <c r="H67" s="170"/>
      <c r="I67" s="170"/>
      <c r="J67" s="170"/>
      <c r="K67" s="168"/>
      <c r="L67" s="168"/>
      <c r="M67" s="167"/>
      <c r="N67" s="167"/>
      <c r="O67" s="167"/>
      <c r="P67" s="167"/>
      <c r="Q67" s="167"/>
      <c r="R67" s="167"/>
      <c r="S67" s="167"/>
      <c r="T67" s="167"/>
      <c r="U67" s="175"/>
      <c r="V67" s="177"/>
      <c r="W67" s="170"/>
      <c r="X67" s="170"/>
      <c r="Y67" s="170"/>
      <c r="Z67" s="170"/>
      <c r="AA67" s="170"/>
      <c r="AB67" s="170"/>
      <c r="AC67" s="170"/>
      <c r="AD67" s="170"/>
      <c r="AE67" s="170"/>
      <c r="AF67" s="168"/>
      <c r="AG67" s="168"/>
      <c r="AH67" s="167"/>
      <c r="AI67" s="167"/>
      <c r="AJ67" s="167"/>
      <c r="AK67" s="167"/>
      <c r="AL67" s="167"/>
      <c r="AM67" s="167"/>
      <c r="AN67" s="167"/>
      <c r="AO67" s="167"/>
      <c r="AP67" s="175"/>
      <c r="AQ67" s="177"/>
      <c r="AR67" s="170"/>
      <c r="AS67" s="170"/>
      <c r="AT67" s="170"/>
      <c r="AU67" s="170"/>
      <c r="AV67" s="170"/>
      <c r="AW67" s="170"/>
      <c r="AX67" s="170"/>
      <c r="AY67" s="170"/>
      <c r="AZ67" s="170"/>
      <c r="BA67" s="168"/>
      <c r="BB67" s="168"/>
      <c r="BC67" s="167"/>
      <c r="BD67" s="167"/>
      <c r="BE67" s="167"/>
      <c r="BF67" s="167"/>
      <c r="BG67" s="167"/>
      <c r="BH67" s="167"/>
      <c r="BI67" s="167"/>
      <c r="BJ67" s="167"/>
      <c r="BK67" s="175"/>
      <c r="BL67" s="177"/>
      <c r="BM67" s="170"/>
      <c r="BN67" s="170"/>
      <c r="BO67" s="170"/>
      <c r="BP67" s="170"/>
      <c r="BQ67" s="170"/>
      <c r="BR67" s="170"/>
      <c r="BS67" s="170"/>
      <c r="BT67" s="170"/>
      <c r="BU67" s="170"/>
      <c r="BV67" s="168"/>
      <c r="BW67" s="168"/>
      <c r="BX67" s="167"/>
      <c r="BY67" s="167"/>
      <c r="BZ67" s="167"/>
      <c r="CA67" s="167"/>
      <c r="CB67" s="167"/>
      <c r="CC67" s="167"/>
      <c r="CD67" s="167"/>
      <c r="CE67" s="167"/>
      <c r="CF67" s="175"/>
    </row>
    <row r="68" spans="1:84" ht="7.5" customHeight="1" x14ac:dyDescent="0.25">
      <c r="A68" s="164" t="s">
        <v>5</v>
      </c>
      <c r="B68" s="165"/>
      <c r="C68" s="165"/>
      <c r="D68" s="165"/>
      <c r="E68" s="165"/>
      <c r="F68" s="165"/>
      <c r="G68" s="165"/>
      <c r="H68" s="165"/>
      <c r="I68" s="165"/>
      <c r="J68" s="165"/>
      <c r="K68" s="168">
        <v>5</v>
      </c>
      <c r="L68" s="168"/>
      <c r="M68" s="168"/>
      <c r="N68" s="168"/>
      <c r="O68" s="168"/>
      <c r="P68" s="168"/>
      <c r="Q68" s="168"/>
      <c r="R68" s="168"/>
      <c r="S68" s="168"/>
      <c r="T68" s="168"/>
      <c r="U68" s="169"/>
      <c r="V68" s="164" t="s">
        <v>5</v>
      </c>
      <c r="W68" s="165"/>
      <c r="X68" s="165"/>
      <c r="Y68" s="165"/>
      <c r="Z68" s="165"/>
      <c r="AA68" s="165"/>
      <c r="AB68" s="165"/>
      <c r="AC68" s="165"/>
      <c r="AD68" s="165"/>
      <c r="AE68" s="165"/>
      <c r="AF68" s="168">
        <v>5</v>
      </c>
      <c r="AG68" s="168"/>
      <c r="AH68" s="168"/>
      <c r="AI68" s="168"/>
      <c r="AJ68" s="168"/>
      <c r="AK68" s="168"/>
      <c r="AL68" s="168"/>
      <c r="AM68" s="168"/>
      <c r="AN68" s="168"/>
      <c r="AO68" s="168"/>
      <c r="AP68" s="169"/>
      <c r="AQ68" s="164" t="s">
        <v>5</v>
      </c>
      <c r="AR68" s="165"/>
      <c r="AS68" s="165"/>
      <c r="AT68" s="165"/>
      <c r="AU68" s="165"/>
      <c r="AV68" s="165"/>
      <c r="AW68" s="165"/>
      <c r="AX68" s="165"/>
      <c r="AY68" s="165"/>
      <c r="AZ68" s="165"/>
      <c r="BA68" s="168">
        <v>5</v>
      </c>
      <c r="BB68" s="168"/>
      <c r="BC68" s="168"/>
      <c r="BD68" s="168"/>
      <c r="BE68" s="168"/>
      <c r="BF68" s="168"/>
      <c r="BG68" s="168"/>
      <c r="BH68" s="168"/>
      <c r="BI68" s="168"/>
      <c r="BJ68" s="168"/>
      <c r="BK68" s="169"/>
      <c r="BL68" s="164" t="s">
        <v>5</v>
      </c>
      <c r="BM68" s="165"/>
      <c r="BN68" s="165"/>
      <c r="BO68" s="165"/>
      <c r="BP68" s="165"/>
      <c r="BQ68" s="165"/>
      <c r="BR68" s="165"/>
      <c r="BS68" s="165"/>
      <c r="BT68" s="165"/>
      <c r="BU68" s="165"/>
      <c r="BV68" s="168">
        <v>5</v>
      </c>
      <c r="BW68" s="168"/>
      <c r="BX68" s="168"/>
      <c r="BY68" s="168"/>
      <c r="BZ68" s="168"/>
      <c r="CA68" s="168"/>
      <c r="CB68" s="168"/>
      <c r="CC68" s="168"/>
      <c r="CD68" s="168"/>
      <c r="CE68" s="168"/>
      <c r="CF68" s="169"/>
    </row>
    <row r="69" spans="1:84" ht="7.5" customHeight="1" x14ac:dyDescent="0.25">
      <c r="A69" s="164"/>
      <c r="B69" s="165"/>
      <c r="C69" s="165"/>
      <c r="D69" s="165"/>
      <c r="E69" s="165"/>
      <c r="F69" s="165"/>
      <c r="G69" s="165"/>
      <c r="H69" s="165"/>
      <c r="I69" s="165"/>
      <c r="J69" s="165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9"/>
      <c r="V69" s="164"/>
      <c r="W69" s="165"/>
      <c r="X69" s="165"/>
      <c r="Y69" s="165"/>
      <c r="Z69" s="165"/>
      <c r="AA69" s="165"/>
      <c r="AB69" s="165"/>
      <c r="AC69" s="165"/>
      <c r="AD69" s="165"/>
      <c r="AE69" s="165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9"/>
      <c r="AQ69" s="164"/>
      <c r="AR69" s="165"/>
      <c r="AS69" s="165"/>
      <c r="AT69" s="165"/>
      <c r="AU69" s="165"/>
      <c r="AV69" s="165"/>
      <c r="AW69" s="165"/>
      <c r="AX69" s="165"/>
      <c r="AY69" s="165"/>
      <c r="AZ69" s="165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9"/>
      <c r="BL69" s="164"/>
      <c r="BM69" s="165"/>
      <c r="BN69" s="165"/>
      <c r="BO69" s="165"/>
      <c r="BP69" s="165"/>
      <c r="BQ69" s="165"/>
      <c r="BR69" s="165"/>
      <c r="BS69" s="165"/>
      <c r="BT69" s="165"/>
      <c r="BU69" s="165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9"/>
    </row>
    <row r="70" spans="1:84" ht="7.5" customHeight="1" x14ac:dyDescent="0.25">
      <c r="A70" s="166"/>
      <c r="B70" s="167"/>
      <c r="C70" s="167"/>
      <c r="D70" s="167"/>
      <c r="E70" s="167"/>
      <c r="F70" s="167"/>
      <c r="G70" s="167"/>
      <c r="H70" s="167"/>
      <c r="I70" s="167"/>
      <c r="J70" s="167"/>
      <c r="K70" s="168"/>
      <c r="L70" s="168"/>
      <c r="M70" s="170"/>
      <c r="N70" s="170"/>
      <c r="O70" s="170"/>
      <c r="P70" s="170"/>
      <c r="Q70" s="170"/>
      <c r="R70" s="170"/>
      <c r="S70" s="170"/>
      <c r="T70" s="170"/>
      <c r="U70" s="171"/>
      <c r="V70" s="166"/>
      <c r="W70" s="167"/>
      <c r="X70" s="167"/>
      <c r="Y70" s="167"/>
      <c r="Z70" s="167"/>
      <c r="AA70" s="167"/>
      <c r="AB70" s="167"/>
      <c r="AC70" s="167"/>
      <c r="AD70" s="167"/>
      <c r="AE70" s="167"/>
      <c r="AF70" s="168"/>
      <c r="AG70" s="168"/>
      <c r="AH70" s="170"/>
      <c r="AI70" s="170"/>
      <c r="AJ70" s="170"/>
      <c r="AK70" s="170"/>
      <c r="AL70" s="170"/>
      <c r="AM70" s="170"/>
      <c r="AN70" s="170"/>
      <c r="AO70" s="170"/>
      <c r="AP70" s="171"/>
      <c r="AQ70" s="166"/>
      <c r="AR70" s="167"/>
      <c r="AS70" s="167"/>
      <c r="AT70" s="167"/>
      <c r="AU70" s="167"/>
      <c r="AV70" s="167"/>
      <c r="AW70" s="167"/>
      <c r="AX70" s="167"/>
      <c r="AY70" s="167"/>
      <c r="AZ70" s="167"/>
      <c r="BA70" s="168"/>
      <c r="BB70" s="168"/>
      <c r="BC70" s="170"/>
      <c r="BD70" s="170"/>
      <c r="BE70" s="170"/>
      <c r="BF70" s="170"/>
      <c r="BG70" s="170"/>
      <c r="BH70" s="170"/>
      <c r="BI70" s="170"/>
      <c r="BJ70" s="170"/>
      <c r="BK70" s="171"/>
      <c r="BL70" s="166"/>
      <c r="BM70" s="167"/>
      <c r="BN70" s="167"/>
      <c r="BO70" s="167"/>
      <c r="BP70" s="167"/>
      <c r="BQ70" s="167"/>
      <c r="BR70" s="167"/>
      <c r="BS70" s="167"/>
      <c r="BT70" s="167"/>
      <c r="BU70" s="167"/>
      <c r="BV70" s="168"/>
      <c r="BW70" s="168"/>
      <c r="BX70" s="170"/>
      <c r="BY70" s="170"/>
      <c r="BZ70" s="170"/>
      <c r="CA70" s="170"/>
      <c r="CB70" s="170"/>
      <c r="CC70" s="170"/>
      <c r="CD70" s="170"/>
      <c r="CE70" s="170"/>
      <c r="CF70" s="171"/>
    </row>
    <row r="71" spans="1:84" ht="7.5" customHeight="1" x14ac:dyDescent="0.25">
      <c r="A71" s="172"/>
      <c r="B71" s="152"/>
      <c r="C71" s="152"/>
      <c r="D71" s="152"/>
      <c r="E71" s="152"/>
      <c r="F71" s="152"/>
      <c r="G71" s="152"/>
      <c r="H71" s="152"/>
      <c r="I71" s="152"/>
      <c r="J71" s="152"/>
      <c r="K71" s="168">
        <v>6</v>
      </c>
      <c r="L71" s="168"/>
      <c r="M71" s="165" t="s">
        <v>5</v>
      </c>
      <c r="N71" s="165"/>
      <c r="O71" s="165"/>
      <c r="P71" s="165"/>
      <c r="Q71" s="165"/>
      <c r="R71" s="165"/>
      <c r="S71" s="165"/>
      <c r="T71" s="165"/>
      <c r="U71" s="174"/>
      <c r="V71" s="172"/>
      <c r="W71" s="152"/>
      <c r="X71" s="152"/>
      <c r="Y71" s="152"/>
      <c r="Z71" s="152"/>
      <c r="AA71" s="152"/>
      <c r="AB71" s="152"/>
      <c r="AC71" s="152"/>
      <c r="AD71" s="152"/>
      <c r="AE71" s="152"/>
      <c r="AF71" s="168">
        <v>6</v>
      </c>
      <c r="AG71" s="168"/>
      <c r="AH71" s="165" t="s">
        <v>5</v>
      </c>
      <c r="AI71" s="165"/>
      <c r="AJ71" s="165"/>
      <c r="AK71" s="165"/>
      <c r="AL71" s="165"/>
      <c r="AM71" s="165"/>
      <c r="AN71" s="165"/>
      <c r="AO71" s="165"/>
      <c r="AP71" s="174"/>
      <c r="AQ71" s="172"/>
      <c r="AR71" s="152"/>
      <c r="AS71" s="152"/>
      <c r="AT71" s="152"/>
      <c r="AU71" s="152"/>
      <c r="AV71" s="152"/>
      <c r="AW71" s="152"/>
      <c r="AX71" s="152"/>
      <c r="AY71" s="152"/>
      <c r="AZ71" s="152"/>
      <c r="BA71" s="168">
        <v>6</v>
      </c>
      <c r="BB71" s="168"/>
      <c r="BC71" s="165" t="s">
        <v>5</v>
      </c>
      <c r="BD71" s="165"/>
      <c r="BE71" s="165"/>
      <c r="BF71" s="165"/>
      <c r="BG71" s="165"/>
      <c r="BH71" s="165"/>
      <c r="BI71" s="165"/>
      <c r="BJ71" s="165"/>
      <c r="BK71" s="174"/>
      <c r="BL71" s="172"/>
      <c r="BM71" s="152"/>
      <c r="BN71" s="152"/>
      <c r="BO71" s="152"/>
      <c r="BP71" s="152"/>
      <c r="BQ71" s="152"/>
      <c r="BR71" s="152"/>
      <c r="BS71" s="152"/>
      <c r="BT71" s="152"/>
      <c r="BU71" s="152"/>
      <c r="BV71" s="168">
        <v>6</v>
      </c>
      <c r="BW71" s="168"/>
      <c r="BX71" s="165" t="s">
        <v>5</v>
      </c>
      <c r="BY71" s="165"/>
      <c r="BZ71" s="165"/>
      <c r="CA71" s="165"/>
      <c r="CB71" s="165"/>
      <c r="CC71" s="165"/>
      <c r="CD71" s="165"/>
      <c r="CE71" s="165"/>
      <c r="CF71" s="174"/>
    </row>
    <row r="72" spans="1:84" ht="7.5" customHeight="1" x14ac:dyDescent="0.25">
      <c r="A72" s="172"/>
      <c r="B72" s="152"/>
      <c r="C72" s="152"/>
      <c r="D72" s="152"/>
      <c r="E72" s="152"/>
      <c r="F72" s="152"/>
      <c r="G72" s="152"/>
      <c r="H72" s="152"/>
      <c r="I72" s="152"/>
      <c r="J72" s="152"/>
      <c r="K72" s="168"/>
      <c r="L72" s="168"/>
      <c r="M72" s="165"/>
      <c r="N72" s="165"/>
      <c r="O72" s="165"/>
      <c r="P72" s="165"/>
      <c r="Q72" s="165"/>
      <c r="R72" s="165"/>
      <c r="S72" s="165"/>
      <c r="T72" s="165"/>
      <c r="U72" s="174"/>
      <c r="V72" s="172"/>
      <c r="W72" s="152"/>
      <c r="X72" s="152"/>
      <c r="Y72" s="152"/>
      <c r="Z72" s="152"/>
      <c r="AA72" s="152"/>
      <c r="AB72" s="152"/>
      <c r="AC72" s="152"/>
      <c r="AD72" s="152"/>
      <c r="AE72" s="152"/>
      <c r="AF72" s="168"/>
      <c r="AG72" s="168"/>
      <c r="AH72" s="165"/>
      <c r="AI72" s="165"/>
      <c r="AJ72" s="165"/>
      <c r="AK72" s="165"/>
      <c r="AL72" s="165"/>
      <c r="AM72" s="165"/>
      <c r="AN72" s="165"/>
      <c r="AO72" s="165"/>
      <c r="AP72" s="174"/>
      <c r="AQ72" s="172"/>
      <c r="AR72" s="152"/>
      <c r="AS72" s="152"/>
      <c r="AT72" s="152"/>
      <c r="AU72" s="152"/>
      <c r="AV72" s="152"/>
      <c r="AW72" s="152"/>
      <c r="AX72" s="152"/>
      <c r="AY72" s="152"/>
      <c r="AZ72" s="152"/>
      <c r="BA72" s="168"/>
      <c r="BB72" s="168"/>
      <c r="BC72" s="165"/>
      <c r="BD72" s="165"/>
      <c r="BE72" s="165"/>
      <c r="BF72" s="165"/>
      <c r="BG72" s="165"/>
      <c r="BH72" s="165"/>
      <c r="BI72" s="165"/>
      <c r="BJ72" s="165"/>
      <c r="BK72" s="174"/>
      <c r="BL72" s="172"/>
      <c r="BM72" s="152"/>
      <c r="BN72" s="152"/>
      <c r="BO72" s="152"/>
      <c r="BP72" s="152"/>
      <c r="BQ72" s="152"/>
      <c r="BR72" s="152"/>
      <c r="BS72" s="152"/>
      <c r="BT72" s="152"/>
      <c r="BU72" s="152"/>
      <c r="BV72" s="168"/>
      <c r="BW72" s="168"/>
      <c r="BX72" s="165"/>
      <c r="BY72" s="165"/>
      <c r="BZ72" s="165"/>
      <c r="CA72" s="165"/>
      <c r="CB72" s="165"/>
      <c r="CC72" s="165"/>
      <c r="CD72" s="165"/>
      <c r="CE72" s="165"/>
      <c r="CF72" s="174"/>
    </row>
    <row r="73" spans="1:84" s="2" customFormat="1" ht="7.5" customHeight="1" x14ac:dyDescent="0.25">
      <c r="A73" s="173"/>
      <c r="B73" s="154"/>
      <c r="C73" s="154"/>
      <c r="D73" s="154"/>
      <c r="E73" s="154"/>
      <c r="F73" s="154"/>
      <c r="G73" s="154"/>
      <c r="H73" s="154"/>
      <c r="I73" s="154"/>
      <c r="J73" s="154"/>
      <c r="K73" s="168"/>
      <c r="L73" s="168"/>
      <c r="M73" s="167"/>
      <c r="N73" s="167"/>
      <c r="O73" s="167"/>
      <c r="P73" s="167"/>
      <c r="Q73" s="167"/>
      <c r="R73" s="167"/>
      <c r="S73" s="167"/>
      <c r="T73" s="167"/>
      <c r="U73" s="175"/>
      <c r="V73" s="173"/>
      <c r="W73" s="154"/>
      <c r="X73" s="154"/>
      <c r="Y73" s="154"/>
      <c r="Z73" s="154"/>
      <c r="AA73" s="154"/>
      <c r="AB73" s="154"/>
      <c r="AC73" s="154"/>
      <c r="AD73" s="154"/>
      <c r="AE73" s="154"/>
      <c r="AF73" s="168"/>
      <c r="AG73" s="168"/>
      <c r="AH73" s="167"/>
      <c r="AI73" s="167"/>
      <c r="AJ73" s="167"/>
      <c r="AK73" s="167"/>
      <c r="AL73" s="167"/>
      <c r="AM73" s="167"/>
      <c r="AN73" s="167"/>
      <c r="AO73" s="167"/>
      <c r="AP73" s="175"/>
      <c r="AQ73" s="173"/>
      <c r="AR73" s="154"/>
      <c r="AS73" s="154"/>
      <c r="AT73" s="154"/>
      <c r="AU73" s="154"/>
      <c r="AV73" s="154"/>
      <c r="AW73" s="154"/>
      <c r="AX73" s="154"/>
      <c r="AY73" s="154"/>
      <c r="AZ73" s="154"/>
      <c r="BA73" s="168"/>
      <c r="BB73" s="168"/>
      <c r="BC73" s="167"/>
      <c r="BD73" s="167"/>
      <c r="BE73" s="167"/>
      <c r="BF73" s="167"/>
      <c r="BG73" s="167"/>
      <c r="BH73" s="167"/>
      <c r="BI73" s="167"/>
      <c r="BJ73" s="167"/>
      <c r="BK73" s="175"/>
      <c r="BL73" s="173"/>
      <c r="BM73" s="154"/>
      <c r="BN73" s="154"/>
      <c r="BO73" s="154"/>
      <c r="BP73" s="154"/>
      <c r="BQ73" s="154"/>
      <c r="BR73" s="154"/>
      <c r="BS73" s="154"/>
      <c r="BT73" s="154"/>
      <c r="BU73" s="154"/>
      <c r="BV73" s="168"/>
      <c r="BW73" s="168"/>
      <c r="BX73" s="167"/>
      <c r="BY73" s="167"/>
      <c r="BZ73" s="167"/>
      <c r="CA73" s="167"/>
      <c r="CB73" s="167"/>
      <c r="CC73" s="167"/>
      <c r="CD73" s="167"/>
      <c r="CE73" s="167"/>
      <c r="CF73" s="175"/>
    </row>
    <row r="74" spans="1:84" s="1" customFormat="1" ht="7.5" customHeight="1" x14ac:dyDescent="0.4">
      <c r="A74" s="147" t="s">
        <v>18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51" t="s">
        <v>1</v>
      </c>
      <c r="L74" s="151"/>
      <c r="M74" s="152"/>
      <c r="N74" s="152"/>
      <c r="O74" s="152"/>
      <c r="P74" s="152"/>
      <c r="Q74" s="152"/>
      <c r="R74" s="152"/>
      <c r="S74" s="152"/>
      <c r="T74" s="152"/>
      <c r="U74" s="153"/>
      <c r="V74" s="147" t="s">
        <v>18</v>
      </c>
      <c r="W74" s="148"/>
      <c r="X74" s="148"/>
      <c r="Y74" s="148"/>
      <c r="Z74" s="148"/>
      <c r="AA74" s="148"/>
      <c r="AB74" s="148"/>
      <c r="AC74" s="148"/>
      <c r="AD74" s="148"/>
      <c r="AE74" s="148"/>
      <c r="AF74" s="151" t="s">
        <v>1</v>
      </c>
      <c r="AG74" s="151"/>
      <c r="AH74" s="152"/>
      <c r="AI74" s="152"/>
      <c r="AJ74" s="152"/>
      <c r="AK74" s="152"/>
      <c r="AL74" s="152"/>
      <c r="AM74" s="152"/>
      <c r="AN74" s="152"/>
      <c r="AO74" s="152"/>
      <c r="AP74" s="153"/>
      <c r="AQ74" s="147" t="s">
        <v>18</v>
      </c>
      <c r="AR74" s="148"/>
      <c r="AS74" s="148"/>
      <c r="AT74" s="148"/>
      <c r="AU74" s="148"/>
      <c r="AV74" s="148"/>
      <c r="AW74" s="148"/>
      <c r="AX74" s="148"/>
      <c r="AY74" s="148"/>
      <c r="AZ74" s="148"/>
      <c r="BA74" s="151" t="s">
        <v>1</v>
      </c>
      <c r="BB74" s="151"/>
      <c r="BC74" s="152"/>
      <c r="BD74" s="152"/>
      <c r="BE74" s="152"/>
      <c r="BF74" s="152"/>
      <c r="BG74" s="152"/>
      <c r="BH74" s="152"/>
      <c r="BI74" s="152"/>
      <c r="BJ74" s="152"/>
      <c r="BK74" s="153"/>
      <c r="BL74" s="147" t="s">
        <v>18</v>
      </c>
      <c r="BM74" s="148"/>
      <c r="BN74" s="148"/>
      <c r="BO74" s="148"/>
      <c r="BP74" s="148"/>
      <c r="BQ74" s="148"/>
      <c r="BR74" s="148"/>
      <c r="BS74" s="148"/>
      <c r="BT74" s="148"/>
      <c r="BU74" s="148"/>
      <c r="BV74" s="151" t="s">
        <v>1</v>
      </c>
      <c r="BW74" s="151"/>
      <c r="BX74" s="152"/>
      <c r="BY74" s="152"/>
      <c r="BZ74" s="152"/>
      <c r="CA74" s="152"/>
      <c r="CB74" s="152"/>
      <c r="CC74" s="152"/>
      <c r="CD74" s="152"/>
      <c r="CE74" s="152"/>
      <c r="CF74" s="153"/>
    </row>
    <row r="75" spans="1:84" ht="7.5" customHeight="1" x14ac:dyDescent="0.25">
      <c r="A75" s="147"/>
      <c r="B75" s="148"/>
      <c r="C75" s="148"/>
      <c r="D75" s="148"/>
      <c r="E75" s="148"/>
      <c r="F75" s="148"/>
      <c r="G75" s="148"/>
      <c r="H75" s="148"/>
      <c r="I75" s="148"/>
      <c r="J75" s="148"/>
      <c r="K75" s="151"/>
      <c r="L75" s="151"/>
      <c r="M75" s="152"/>
      <c r="N75" s="152"/>
      <c r="O75" s="152"/>
      <c r="P75" s="152"/>
      <c r="Q75" s="152"/>
      <c r="R75" s="152"/>
      <c r="S75" s="152"/>
      <c r="T75" s="152"/>
      <c r="U75" s="153"/>
      <c r="V75" s="147"/>
      <c r="W75" s="148"/>
      <c r="X75" s="148"/>
      <c r="Y75" s="148"/>
      <c r="Z75" s="148"/>
      <c r="AA75" s="148"/>
      <c r="AB75" s="148"/>
      <c r="AC75" s="148"/>
      <c r="AD75" s="148"/>
      <c r="AE75" s="148"/>
      <c r="AF75" s="151"/>
      <c r="AG75" s="151"/>
      <c r="AH75" s="152"/>
      <c r="AI75" s="152"/>
      <c r="AJ75" s="152"/>
      <c r="AK75" s="152"/>
      <c r="AL75" s="152"/>
      <c r="AM75" s="152"/>
      <c r="AN75" s="152"/>
      <c r="AO75" s="152"/>
      <c r="AP75" s="153"/>
      <c r="AQ75" s="147"/>
      <c r="AR75" s="148"/>
      <c r="AS75" s="148"/>
      <c r="AT75" s="148"/>
      <c r="AU75" s="148"/>
      <c r="AV75" s="148"/>
      <c r="AW75" s="148"/>
      <c r="AX75" s="148"/>
      <c r="AY75" s="148"/>
      <c r="AZ75" s="148"/>
      <c r="BA75" s="151"/>
      <c r="BB75" s="151"/>
      <c r="BC75" s="152"/>
      <c r="BD75" s="152"/>
      <c r="BE75" s="152"/>
      <c r="BF75" s="152"/>
      <c r="BG75" s="152"/>
      <c r="BH75" s="152"/>
      <c r="BI75" s="152"/>
      <c r="BJ75" s="152"/>
      <c r="BK75" s="153"/>
      <c r="BL75" s="147"/>
      <c r="BM75" s="148"/>
      <c r="BN75" s="148"/>
      <c r="BO75" s="148"/>
      <c r="BP75" s="148"/>
      <c r="BQ75" s="148"/>
      <c r="BR75" s="148"/>
      <c r="BS75" s="148"/>
      <c r="BT75" s="148"/>
      <c r="BU75" s="148"/>
      <c r="BV75" s="151"/>
      <c r="BW75" s="151"/>
      <c r="BX75" s="152"/>
      <c r="BY75" s="152"/>
      <c r="BZ75" s="152"/>
      <c r="CA75" s="152"/>
      <c r="CB75" s="152"/>
      <c r="CC75" s="152"/>
      <c r="CD75" s="152"/>
      <c r="CE75" s="152"/>
      <c r="CF75" s="153"/>
    </row>
    <row r="76" spans="1:84" ht="7.5" customHeight="1" x14ac:dyDescent="0.25">
      <c r="A76" s="149"/>
      <c r="B76" s="150"/>
      <c r="C76" s="150"/>
      <c r="D76" s="150"/>
      <c r="E76" s="150"/>
      <c r="F76" s="150"/>
      <c r="G76" s="150"/>
      <c r="H76" s="150"/>
      <c r="I76" s="150"/>
      <c r="J76" s="150"/>
      <c r="K76" s="151"/>
      <c r="L76" s="151"/>
      <c r="M76" s="154"/>
      <c r="N76" s="154"/>
      <c r="O76" s="154"/>
      <c r="P76" s="154"/>
      <c r="Q76" s="154"/>
      <c r="R76" s="154"/>
      <c r="S76" s="154"/>
      <c r="T76" s="154"/>
      <c r="U76" s="155"/>
      <c r="V76" s="149"/>
      <c r="W76" s="150"/>
      <c r="X76" s="150"/>
      <c r="Y76" s="150"/>
      <c r="Z76" s="150"/>
      <c r="AA76" s="150"/>
      <c r="AB76" s="150"/>
      <c r="AC76" s="150"/>
      <c r="AD76" s="150"/>
      <c r="AE76" s="150"/>
      <c r="AF76" s="151"/>
      <c r="AG76" s="151"/>
      <c r="AH76" s="154"/>
      <c r="AI76" s="154"/>
      <c r="AJ76" s="154"/>
      <c r="AK76" s="154"/>
      <c r="AL76" s="154"/>
      <c r="AM76" s="154"/>
      <c r="AN76" s="154"/>
      <c r="AO76" s="154"/>
      <c r="AP76" s="155"/>
      <c r="AQ76" s="149"/>
      <c r="AR76" s="150"/>
      <c r="AS76" s="150"/>
      <c r="AT76" s="150"/>
      <c r="AU76" s="150"/>
      <c r="AV76" s="150"/>
      <c r="AW76" s="150"/>
      <c r="AX76" s="150"/>
      <c r="AY76" s="150"/>
      <c r="AZ76" s="150"/>
      <c r="BA76" s="151"/>
      <c r="BB76" s="151"/>
      <c r="BC76" s="154"/>
      <c r="BD76" s="154"/>
      <c r="BE76" s="154"/>
      <c r="BF76" s="154"/>
      <c r="BG76" s="154"/>
      <c r="BH76" s="154"/>
      <c r="BI76" s="154"/>
      <c r="BJ76" s="154"/>
      <c r="BK76" s="155"/>
      <c r="BL76" s="149"/>
      <c r="BM76" s="150"/>
      <c r="BN76" s="150"/>
      <c r="BO76" s="150"/>
      <c r="BP76" s="150"/>
      <c r="BQ76" s="150"/>
      <c r="BR76" s="150"/>
      <c r="BS76" s="150"/>
      <c r="BT76" s="150"/>
      <c r="BU76" s="150"/>
      <c r="BV76" s="151"/>
      <c r="BW76" s="151"/>
      <c r="BX76" s="154"/>
      <c r="BY76" s="154"/>
      <c r="BZ76" s="154"/>
      <c r="CA76" s="154"/>
      <c r="CB76" s="154"/>
      <c r="CC76" s="154"/>
      <c r="CD76" s="154"/>
      <c r="CE76" s="154"/>
      <c r="CF76" s="155"/>
    </row>
    <row r="77" spans="1:84" ht="7.5" customHeight="1" x14ac:dyDescent="0.3">
      <c r="A77" s="28" t="s">
        <v>35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8" t="s">
        <v>35</v>
      </c>
      <c r="N77" s="12"/>
      <c r="O77" s="12"/>
      <c r="P77" s="12"/>
      <c r="Q77" s="12"/>
      <c r="R77" s="12"/>
      <c r="S77" s="12"/>
      <c r="T77" s="12"/>
      <c r="U77" s="21"/>
      <c r="V77" s="28" t="s">
        <v>35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8" t="s">
        <v>35</v>
      </c>
      <c r="AI77" s="12"/>
      <c r="AJ77" s="12"/>
      <c r="AK77" s="12"/>
      <c r="AL77" s="12"/>
      <c r="AM77" s="12"/>
      <c r="AN77" s="12"/>
      <c r="AO77" s="12"/>
      <c r="AP77" s="21"/>
      <c r="AQ77" s="28" t="s">
        <v>35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8" t="s">
        <v>35</v>
      </c>
      <c r="BD77" s="12"/>
      <c r="BE77" s="12"/>
      <c r="BF77" s="12"/>
      <c r="BG77" s="12"/>
      <c r="BH77" s="12"/>
      <c r="BI77" s="12"/>
      <c r="BJ77" s="12"/>
      <c r="BK77" s="21"/>
      <c r="BL77" s="28" t="s">
        <v>35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8" t="s">
        <v>35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56">
        <f ca="1">NOW()</f>
        <v>44305.884374305555</v>
      </c>
      <c r="B79" s="157"/>
      <c r="C79" s="157"/>
      <c r="D79" s="157"/>
      <c r="E79" s="157"/>
      <c r="F79" s="157"/>
      <c r="G79" s="157"/>
      <c r="H79" s="24"/>
      <c r="I79" s="24"/>
      <c r="J79" s="12"/>
      <c r="K79" s="12"/>
      <c r="L79" s="12"/>
      <c r="M79" s="12"/>
      <c r="N79" s="12"/>
      <c r="O79" s="160"/>
      <c r="P79" s="160"/>
      <c r="Q79" s="160"/>
      <c r="R79" s="160"/>
      <c r="S79" s="160"/>
      <c r="T79" s="160"/>
      <c r="U79" s="160"/>
      <c r="V79" s="156">
        <f ca="1">NOW()</f>
        <v>44305.884374305555</v>
      </c>
      <c r="W79" s="157"/>
      <c r="X79" s="157"/>
      <c r="Y79" s="157"/>
      <c r="Z79" s="157"/>
      <c r="AA79" s="157"/>
      <c r="AB79" s="157"/>
      <c r="AC79" s="24"/>
      <c r="AD79" s="24"/>
      <c r="AE79" s="12"/>
      <c r="AF79" s="12"/>
      <c r="AG79" s="12"/>
      <c r="AH79" s="12"/>
      <c r="AI79" s="12"/>
      <c r="AJ79" s="160"/>
      <c r="AK79" s="160"/>
      <c r="AL79" s="160"/>
      <c r="AM79" s="160"/>
      <c r="AN79" s="160"/>
      <c r="AO79" s="160"/>
      <c r="AP79" s="162"/>
      <c r="AQ79" s="156">
        <f ca="1">NOW()</f>
        <v>44305.884374305555</v>
      </c>
      <c r="AR79" s="157"/>
      <c r="AS79" s="157"/>
      <c r="AT79" s="157"/>
      <c r="AU79" s="157"/>
      <c r="AV79" s="157"/>
      <c r="AW79" s="157"/>
      <c r="AX79" s="24"/>
      <c r="AY79" s="24"/>
      <c r="AZ79" s="12"/>
      <c r="BA79" s="12"/>
      <c r="BB79" s="12"/>
      <c r="BC79" s="12"/>
      <c r="BD79" s="12"/>
      <c r="BE79" s="160"/>
      <c r="BF79" s="160"/>
      <c r="BG79" s="160"/>
      <c r="BH79" s="160"/>
      <c r="BI79" s="160"/>
      <c r="BJ79" s="160"/>
      <c r="BK79" s="162"/>
      <c r="BL79" s="156">
        <f ca="1">NOW()</f>
        <v>44305.884374305555</v>
      </c>
      <c r="BM79" s="157"/>
      <c r="BN79" s="157"/>
      <c r="BO79" s="157"/>
      <c r="BP79" s="157"/>
      <c r="BQ79" s="157"/>
      <c r="BR79" s="157"/>
      <c r="BS79" s="24"/>
      <c r="BT79" s="24"/>
      <c r="BU79" s="12"/>
      <c r="BV79" s="12"/>
      <c r="BW79" s="12"/>
      <c r="BX79" s="12"/>
      <c r="BY79" s="12"/>
      <c r="BZ79" s="160"/>
      <c r="CA79" s="160"/>
      <c r="CB79" s="160"/>
      <c r="CC79" s="160"/>
      <c r="CD79" s="160"/>
      <c r="CE79" s="160"/>
      <c r="CF79" s="162"/>
    </row>
    <row r="80" spans="1:84" ht="7.5" customHeight="1" x14ac:dyDescent="0.3">
      <c r="A80" s="158"/>
      <c r="B80" s="159"/>
      <c r="C80" s="159"/>
      <c r="D80" s="159"/>
      <c r="E80" s="159"/>
      <c r="F80" s="159"/>
      <c r="G80" s="159"/>
      <c r="H80" s="26"/>
      <c r="I80" s="26"/>
      <c r="J80" s="27"/>
      <c r="K80" s="27"/>
      <c r="L80" s="27"/>
      <c r="M80" s="27"/>
      <c r="N80" s="27"/>
      <c r="O80" s="161"/>
      <c r="P80" s="161"/>
      <c r="Q80" s="161"/>
      <c r="R80" s="161"/>
      <c r="S80" s="161"/>
      <c r="T80" s="161"/>
      <c r="U80" s="161"/>
      <c r="V80" s="158"/>
      <c r="W80" s="159"/>
      <c r="X80" s="159"/>
      <c r="Y80" s="159"/>
      <c r="Z80" s="159"/>
      <c r="AA80" s="159"/>
      <c r="AB80" s="159"/>
      <c r="AC80" s="26"/>
      <c r="AD80" s="26"/>
      <c r="AE80" s="27"/>
      <c r="AF80" s="27"/>
      <c r="AG80" s="27"/>
      <c r="AH80" s="27"/>
      <c r="AI80" s="27"/>
      <c r="AJ80" s="161"/>
      <c r="AK80" s="161"/>
      <c r="AL80" s="161"/>
      <c r="AM80" s="161"/>
      <c r="AN80" s="161"/>
      <c r="AO80" s="161"/>
      <c r="AP80" s="163"/>
      <c r="AQ80" s="158"/>
      <c r="AR80" s="159"/>
      <c r="AS80" s="159"/>
      <c r="AT80" s="159"/>
      <c r="AU80" s="159"/>
      <c r="AV80" s="159"/>
      <c r="AW80" s="159"/>
      <c r="AX80" s="26"/>
      <c r="AY80" s="26"/>
      <c r="AZ80" s="27"/>
      <c r="BA80" s="27"/>
      <c r="BB80" s="27"/>
      <c r="BC80" s="27"/>
      <c r="BD80" s="27"/>
      <c r="BE80" s="161"/>
      <c r="BF80" s="161"/>
      <c r="BG80" s="161"/>
      <c r="BH80" s="161"/>
      <c r="BI80" s="161"/>
      <c r="BJ80" s="161"/>
      <c r="BK80" s="163"/>
      <c r="BL80" s="158"/>
      <c r="BM80" s="159"/>
      <c r="BN80" s="159"/>
      <c r="BO80" s="159"/>
      <c r="BP80" s="159"/>
      <c r="BQ80" s="159"/>
      <c r="BR80" s="159"/>
      <c r="BS80" s="26"/>
      <c r="BT80" s="26"/>
      <c r="BU80" s="27"/>
      <c r="BV80" s="27"/>
      <c r="BW80" s="27"/>
      <c r="BX80" s="27"/>
      <c r="BY80" s="27"/>
      <c r="BZ80" s="161"/>
      <c r="CA80" s="161"/>
      <c r="CB80" s="161"/>
      <c r="CC80" s="161"/>
      <c r="CD80" s="161"/>
      <c r="CE80" s="161"/>
      <c r="CF80" s="163"/>
    </row>
    <row r="81" spans="1:84" ht="7.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5">
      <c r="A82" s="187" t="str">
        <f>Results!$A$1</f>
        <v>&gt;&gt;Tournament name&lt;&lt;</v>
      </c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9"/>
      <c r="V82" s="187" t="str">
        <f>Results!$A$1</f>
        <v>&gt;&gt;Tournament name&lt;&lt;</v>
      </c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9"/>
      <c r="AQ82" s="187" t="str">
        <f>Results!$A$1</f>
        <v>&gt;&gt;Tournament name&lt;&lt;</v>
      </c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9"/>
      <c r="BL82" s="187" t="str">
        <f>Results!$A$1</f>
        <v>&gt;&gt;Tournament name&lt;&lt;</v>
      </c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9"/>
    </row>
    <row r="83" spans="1:84" ht="7.5" customHeight="1" x14ac:dyDescent="0.25">
      <c r="A83" s="187"/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9"/>
      <c r="V83" s="187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9"/>
      <c r="AQ83" s="187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9"/>
      <c r="BL83" s="187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9"/>
    </row>
    <row r="84" spans="1:84" ht="7.5" customHeight="1" x14ac:dyDescent="0.25">
      <c r="A84" s="187"/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9"/>
      <c r="V84" s="187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9"/>
      <c r="AQ84" s="187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  <c r="BJ84" s="188"/>
      <c r="BK84" s="189"/>
      <c r="BL84" s="187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9"/>
    </row>
    <row r="85" spans="1:84" s="2" customFormat="1" ht="7.5" customHeight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4">
      <c r="A86" s="190" t="s">
        <v>45</v>
      </c>
      <c r="B86" s="191"/>
      <c r="C86" s="191"/>
      <c r="D86" s="191"/>
      <c r="E86" s="191"/>
      <c r="F86" s="191"/>
      <c r="G86" s="191"/>
      <c r="H86" s="191"/>
      <c r="I86" s="191"/>
      <c r="J86" s="9"/>
      <c r="K86" s="9"/>
      <c r="L86" s="10"/>
      <c r="M86" s="9"/>
      <c r="N86" s="191" t="s">
        <v>39</v>
      </c>
      <c r="O86" s="191"/>
      <c r="P86" s="191"/>
      <c r="Q86" s="191"/>
      <c r="R86" s="191"/>
      <c r="S86" s="191"/>
      <c r="T86" s="191"/>
      <c r="U86" s="194"/>
      <c r="V86" s="190" t="s">
        <v>45</v>
      </c>
      <c r="W86" s="191"/>
      <c r="X86" s="191"/>
      <c r="Y86" s="191"/>
      <c r="Z86" s="191"/>
      <c r="AA86" s="191"/>
      <c r="AB86" s="191"/>
      <c r="AC86" s="191"/>
      <c r="AD86" s="191"/>
      <c r="AE86" s="9"/>
      <c r="AF86" s="9"/>
      <c r="AG86" s="10"/>
      <c r="AH86" s="9"/>
      <c r="AI86" s="191" t="s">
        <v>41</v>
      </c>
      <c r="AJ86" s="191"/>
      <c r="AK86" s="191"/>
      <c r="AL86" s="191"/>
      <c r="AM86" s="191"/>
      <c r="AN86" s="191"/>
      <c r="AO86" s="191"/>
      <c r="AP86" s="194"/>
      <c r="AQ86" s="190" t="s">
        <v>45</v>
      </c>
      <c r="AR86" s="191"/>
      <c r="AS86" s="191"/>
      <c r="AT86" s="191"/>
      <c r="AU86" s="191"/>
      <c r="AV86" s="191"/>
      <c r="AW86" s="191"/>
      <c r="AX86" s="191"/>
      <c r="AY86" s="191"/>
      <c r="AZ86" s="9"/>
      <c r="BA86" s="9"/>
      <c r="BB86" s="10"/>
      <c r="BC86" s="9"/>
      <c r="BD86" s="191" t="s">
        <v>42</v>
      </c>
      <c r="BE86" s="191"/>
      <c r="BF86" s="191"/>
      <c r="BG86" s="191"/>
      <c r="BH86" s="191"/>
      <c r="BI86" s="191"/>
      <c r="BJ86" s="191"/>
      <c r="BK86" s="194"/>
      <c r="BL86" s="190" t="s">
        <v>45</v>
      </c>
      <c r="BM86" s="191"/>
      <c r="BN86" s="191"/>
      <c r="BO86" s="191"/>
      <c r="BP86" s="191"/>
      <c r="BQ86" s="191"/>
      <c r="BR86" s="191"/>
      <c r="BS86" s="191"/>
      <c r="BT86" s="191"/>
      <c r="BU86" s="9"/>
      <c r="BV86" s="9"/>
      <c r="BW86" s="10"/>
      <c r="BX86" s="9"/>
      <c r="BY86" s="191" t="s">
        <v>42</v>
      </c>
      <c r="BZ86" s="191"/>
      <c r="CA86" s="191"/>
      <c r="CB86" s="191"/>
      <c r="CC86" s="191"/>
      <c r="CD86" s="191"/>
      <c r="CE86" s="191"/>
      <c r="CF86" s="194"/>
    </row>
    <row r="87" spans="1:84" ht="7.5" customHeight="1" x14ac:dyDescent="0.25">
      <c r="A87" s="192"/>
      <c r="B87" s="193"/>
      <c r="C87" s="193"/>
      <c r="D87" s="193"/>
      <c r="E87" s="193"/>
      <c r="F87" s="193"/>
      <c r="G87" s="193"/>
      <c r="H87" s="193"/>
      <c r="I87" s="193"/>
      <c r="J87" s="9"/>
      <c r="K87" s="9"/>
      <c r="L87" s="9"/>
      <c r="M87" s="9"/>
      <c r="N87" s="193"/>
      <c r="O87" s="193"/>
      <c r="P87" s="193"/>
      <c r="Q87" s="193"/>
      <c r="R87" s="193"/>
      <c r="S87" s="193"/>
      <c r="T87" s="193"/>
      <c r="U87" s="195"/>
      <c r="V87" s="192"/>
      <c r="W87" s="193"/>
      <c r="X87" s="193"/>
      <c r="Y87" s="193"/>
      <c r="Z87" s="193"/>
      <c r="AA87" s="193"/>
      <c r="AB87" s="193"/>
      <c r="AC87" s="193"/>
      <c r="AD87" s="193"/>
      <c r="AE87" s="9"/>
      <c r="AF87" s="9"/>
      <c r="AG87" s="9"/>
      <c r="AH87" s="9"/>
      <c r="AI87" s="193"/>
      <c r="AJ87" s="193"/>
      <c r="AK87" s="193"/>
      <c r="AL87" s="193"/>
      <c r="AM87" s="193"/>
      <c r="AN87" s="193"/>
      <c r="AO87" s="193"/>
      <c r="AP87" s="195"/>
      <c r="AQ87" s="192"/>
      <c r="AR87" s="193"/>
      <c r="AS87" s="193"/>
      <c r="AT87" s="193"/>
      <c r="AU87" s="193"/>
      <c r="AV87" s="193"/>
      <c r="AW87" s="193"/>
      <c r="AX87" s="193"/>
      <c r="AY87" s="193"/>
      <c r="AZ87" s="9"/>
      <c r="BA87" s="9"/>
      <c r="BB87" s="9"/>
      <c r="BC87" s="9"/>
      <c r="BD87" s="193"/>
      <c r="BE87" s="193"/>
      <c r="BF87" s="193"/>
      <c r="BG87" s="193"/>
      <c r="BH87" s="193"/>
      <c r="BI87" s="193"/>
      <c r="BJ87" s="193"/>
      <c r="BK87" s="195"/>
      <c r="BL87" s="192"/>
      <c r="BM87" s="193"/>
      <c r="BN87" s="193"/>
      <c r="BO87" s="193"/>
      <c r="BP87" s="193"/>
      <c r="BQ87" s="193"/>
      <c r="BR87" s="193"/>
      <c r="BS87" s="193"/>
      <c r="BT87" s="193"/>
      <c r="BU87" s="9"/>
      <c r="BV87" s="9"/>
      <c r="BW87" s="9"/>
      <c r="BX87" s="9"/>
      <c r="BY87" s="193"/>
      <c r="BZ87" s="193"/>
      <c r="CA87" s="193"/>
      <c r="CB87" s="193"/>
      <c r="CC87" s="193"/>
      <c r="CD87" s="193"/>
      <c r="CE87" s="193"/>
      <c r="CF87" s="195"/>
    </row>
    <row r="88" spans="1:84" ht="7.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4"/>
      <c r="P88" s="14"/>
      <c r="Q88" s="14"/>
      <c r="R88" s="14"/>
      <c r="S88" s="14"/>
      <c r="T88" s="14"/>
      <c r="U88" s="15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4"/>
      <c r="AK88" s="14"/>
      <c r="AL88" s="14"/>
      <c r="AM88" s="14"/>
      <c r="AN88" s="14"/>
      <c r="AO88" s="14"/>
      <c r="AP88" s="15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4"/>
      <c r="BF88" s="14"/>
      <c r="BG88" s="14"/>
      <c r="BH88" s="14"/>
      <c r="BI88" s="14"/>
      <c r="BJ88" s="14"/>
      <c r="BK88" s="15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4"/>
      <c r="CA88" s="14"/>
      <c r="CB88" s="14"/>
      <c r="CC88" s="14"/>
      <c r="CD88" s="14"/>
      <c r="CE88" s="14"/>
      <c r="CF88" s="15"/>
    </row>
    <row r="89" spans="1:84" ht="7.5" customHeight="1" x14ac:dyDescent="0.3">
      <c r="A89" s="11"/>
      <c r="B89" s="12"/>
      <c r="C89" s="12"/>
      <c r="D89" s="12"/>
      <c r="E89" s="12"/>
      <c r="F89" s="12"/>
      <c r="G89" s="12"/>
      <c r="H89" s="178">
        <v>3</v>
      </c>
      <c r="I89" s="178"/>
      <c r="J89" s="178"/>
      <c r="K89" s="180" t="s">
        <v>1</v>
      </c>
      <c r="L89" s="178">
        <v>1</v>
      </c>
      <c r="M89" s="178"/>
      <c r="N89" s="178"/>
      <c r="O89" s="14"/>
      <c r="P89" s="14"/>
      <c r="Q89" s="14"/>
      <c r="R89" s="14"/>
      <c r="S89" s="14"/>
      <c r="T89" s="14"/>
      <c r="U89" s="15"/>
      <c r="V89" s="11"/>
      <c r="W89" s="12"/>
      <c r="X89" s="12"/>
      <c r="Y89" s="12"/>
      <c r="Z89" s="12"/>
      <c r="AA89" s="12"/>
      <c r="AB89" s="12"/>
      <c r="AC89" s="178">
        <v>2</v>
      </c>
      <c r="AD89" s="178"/>
      <c r="AE89" s="178"/>
      <c r="AF89" s="180" t="s">
        <v>1</v>
      </c>
      <c r="AG89" s="178">
        <v>8</v>
      </c>
      <c r="AH89" s="178"/>
      <c r="AI89" s="178"/>
      <c r="AJ89" s="14"/>
      <c r="AK89" s="14"/>
      <c r="AL89" s="14"/>
      <c r="AM89" s="14"/>
      <c r="AN89" s="14"/>
      <c r="AO89" s="14"/>
      <c r="AP89" s="15"/>
      <c r="AQ89" s="11"/>
      <c r="AR89" s="12"/>
      <c r="AS89" s="12"/>
      <c r="AT89" s="12"/>
      <c r="AU89" s="12"/>
      <c r="AV89" s="12"/>
      <c r="AW89" s="12"/>
      <c r="AX89" s="178">
        <v>4</v>
      </c>
      <c r="AY89" s="178"/>
      <c r="AZ89" s="178"/>
      <c r="BA89" s="180" t="s">
        <v>1</v>
      </c>
      <c r="BB89" s="178">
        <v>7</v>
      </c>
      <c r="BC89" s="178"/>
      <c r="BD89" s="178"/>
      <c r="BE89" s="14"/>
      <c r="BF89" s="14"/>
      <c r="BG89" s="14"/>
      <c r="BH89" s="14"/>
      <c r="BI89" s="14"/>
      <c r="BJ89" s="14"/>
      <c r="BK89" s="15"/>
      <c r="BL89" s="11"/>
      <c r="BM89" s="12"/>
      <c r="BN89" s="12"/>
      <c r="BO89" s="12"/>
      <c r="BP89" s="12"/>
      <c r="BQ89" s="12"/>
      <c r="BR89" s="12"/>
      <c r="BS89" s="178">
        <v>5</v>
      </c>
      <c r="BT89" s="178"/>
      <c r="BU89" s="178"/>
      <c r="BV89" s="180" t="s">
        <v>1</v>
      </c>
      <c r="BW89" s="178">
        <v>6</v>
      </c>
      <c r="BX89" s="178"/>
      <c r="BY89" s="178"/>
      <c r="BZ89" s="14"/>
      <c r="CA89" s="14"/>
      <c r="CB89" s="14"/>
      <c r="CC89" s="14"/>
      <c r="CD89" s="14"/>
      <c r="CE89" s="14"/>
      <c r="CF89" s="15"/>
    </row>
    <row r="90" spans="1:84" ht="7.5" customHeight="1" x14ac:dyDescent="0.25">
      <c r="A90" s="16"/>
      <c r="B90" s="17"/>
      <c r="C90" s="17"/>
      <c r="D90" s="17"/>
      <c r="E90" s="17"/>
      <c r="F90" s="17"/>
      <c r="G90" s="17"/>
      <c r="H90" s="179"/>
      <c r="I90" s="179"/>
      <c r="J90" s="179"/>
      <c r="K90" s="181"/>
      <c r="L90" s="179"/>
      <c r="M90" s="179"/>
      <c r="N90" s="179"/>
      <c r="O90" s="17"/>
      <c r="P90" s="17"/>
      <c r="Q90" s="17"/>
      <c r="R90" s="17"/>
      <c r="S90" s="17"/>
      <c r="T90" s="17"/>
      <c r="U90" s="18"/>
      <c r="V90" s="16"/>
      <c r="W90" s="17"/>
      <c r="X90" s="17"/>
      <c r="Y90" s="17"/>
      <c r="Z90" s="17"/>
      <c r="AA90" s="17"/>
      <c r="AB90" s="17"/>
      <c r="AC90" s="179"/>
      <c r="AD90" s="179"/>
      <c r="AE90" s="179"/>
      <c r="AF90" s="181"/>
      <c r="AG90" s="179"/>
      <c r="AH90" s="179"/>
      <c r="AI90" s="179"/>
      <c r="AJ90" s="17"/>
      <c r="AK90" s="17"/>
      <c r="AL90" s="17"/>
      <c r="AM90" s="17"/>
      <c r="AN90" s="17"/>
      <c r="AO90" s="17"/>
      <c r="AP90" s="18"/>
      <c r="AQ90" s="16"/>
      <c r="AR90" s="17"/>
      <c r="AS90" s="17"/>
      <c r="AT90" s="17"/>
      <c r="AU90" s="17"/>
      <c r="AV90" s="17"/>
      <c r="AW90" s="17"/>
      <c r="AX90" s="179"/>
      <c r="AY90" s="179"/>
      <c r="AZ90" s="179"/>
      <c r="BA90" s="181"/>
      <c r="BB90" s="179"/>
      <c r="BC90" s="179"/>
      <c r="BD90" s="179"/>
      <c r="BE90" s="17"/>
      <c r="BF90" s="17"/>
      <c r="BG90" s="17"/>
      <c r="BH90" s="17"/>
      <c r="BI90" s="17"/>
      <c r="BJ90" s="17"/>
      <c r="BK90" s="18"/>
      <c r="BL90" s="16"/>
      <c r="BM90" s="17"/>
      <c r="BN90" s="17"/>
      <c r="BO90" s="17"/>
      <c r="BP90" s="17"/>
      <c r="BQ90" s="17"/>
      <c r="BR90" s="17"/>
      <c r="BS90" s="179"/>
      <c r="BT90" s="179"/>
      <c r="BU90" s="179"/>
      <c r="BV90" s="181"/>
      <c r="BW90" s="179"/>
      <c r="BX90" s="179"/>
      <c r="BY90" s="179"/>
      <c r="BZ90" s="17"/>
      <c r="CA90" s="17"/>
      <c r="CB90" s="17"/>
      <c r="CC90" s="17"/>
      <c r="CD90" s="17"/>
      <c r="CE90" s="17"/>
      <c r="CF90" s="18"/>
    </row>
    <row r="91" spans="1:84" ht="7.5" customHeight="1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2"/>
      <c r="L91" s="12"/>
      <c r="M91" s="17"/>
      <c r="N91" s="17"/>
      <c r="O91" s="17"/>
      <c r="P91" s="17"/>
      <c r="Q91" s="17"/>
      <c r="R91" s="17"/>
      <c r="S91" s="17"/>
      <c r="T91" s="17"/>
      <c r="U91" s="18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2"/>
      <c r="AG91" s="12"/>
      <c r="AH91" s="17"/>
      <c r="AI91" s="17"/>
      <c r="AJ91" s="17"/>
      <c r="AK91" s="17"/>
      <c r="AL91" s="17"/>
      <c r="AM91" s="17"/>
      <c r="AN91" s="17"/>
      <c r="AO91" s="17"/>
      <c r="AP91" s="18"/>
      <c r="AQ91" s="16"/>
      <c r="AR91" s="17"/>
      <c r="AS91" s="17"/>
      <c r="AT91" s="17"/>
      <c r="AU91" s="17"/>
      <c r="AV91" s="17"/>
      <c r="AW91" s="17"/>
      <c r="AX91" s="17"/>
      <c r="AY91" s="17"/>
      <c r="AZ91" s="17"/>
      <c r="BA91" s="12"/>
      <c r="BB91" s="12"/>
      <c r="BC91" s="17"/>
      <c r="BD91" s="17"/>
      <c r="BE91" s="17"/>
      <c r="BF91" s="17"/>
      <c r="BG91" s="17"/>
      <c r="BH91" s="17"/>
      <c r="BI91" s="17"/>
      <c r="BJ91" s="17"/>
      <c r="BK91" s="18"/>
      <c r="BL91" s="16"/>
      <c r="BM91" s="17"/>
      <c r="BN91" s="17"/>
      <c r="BO91" s="17"/>
      <c r="BP91" s="17"/>
      <c r="BQ91" s="17"/>
      <c r="BR91" s="17"/>
      <c r="BS91" s="17"/>
      <c r="BT91" s="17"/>
      <c r="BU91" s="17"/>
      <c r="BV91" s="12"/>
      <c r="BW91" s="12"/>
      <c r="BX91" s="17"/>
      <c r="BY91" s="17"/>
      <c r="BZ91" s="17"/>
      <c r="CA91" s="17"/>
      <c r="CB91" s="17"/>
      <c r="CC91" s="17"/>
      <c r="CD91" s="17"/>
      <c r="CE91" s="17"/>
      <c r="CF91" s="18"/>
    </row>
    <row r="92" spans="1:84" s="86" customFormat="1" ht="7.5" customHeight="1" x14ac:dyDescent="0.25">
      <c r="A92" s="83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5"/>
      <c r="V92" s="83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5"/>
      <c r="AQ92" s="83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5"/>
      <c r="BL92" s="83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5"/>
    </row>
    <row r="93" spans="1:84" s="86" customFormat="1" ht="7.5" customHeight="1" x14ac:dyDescent="0.25">
      <c r="A93" s="182">
        <f>Results!B9</f>
        <v>0</v>
      </c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>
        <f>Results!B5</f>
        <v>0</v>
      </c>
      <c r="M93" s="183"/>
      <c r="N93" s="183"/>
      <c r="O93" s="183"/>
      <c r="P93" s="183"/>
      <c r="Q93" s="183"/>
      <c r="R93" s="183"/>
      <c r="S93" s="183"/>
      <c r="T93" s="183"/>
      <c r="U93" s="186"/>
      <c r="V93" s="182">
        <f>Results!B7</f>
        <v>0</v>
      </c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 t="str">
        <f>Results!B19</f>
        <v>FREE</v>
      </c>
      <c r="AH93" s="183"/>
      <c r="AI93" s="183"/>
      <c r="AJ93" s="183"/>
      <c r="AK93" s="183"/>
      <c r="AL93" s="183"/>
      <c r="AM93" s="183"/>
      <c r="AN93" s="183"/>
      <c r="AO93" s="183"/>
      <c r="AP93" s="186"/>
      <c r="AQ93" s="182">
        <f>Results!B11</f>
        <v>0</v>
      </c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>
        <f>Results!B17</f>
        <v>0</v>
      </c>
      <c r="BC93" s="183"/>
      <c r="BD93" s="183"/>
      <c r="BE93" s="183"/>
      <c r="BF93" s="183"/>
      <c r="BG93" s="183"/>
      <c r="BH93" s="183"/>
      <c r="BI93" s="183"/>
      <c r="BJ93" s="183"/>
      <c r="BK93" s="186"/>
      <c r="BL93" s="182">
        <f>Results!B13</f>
        <v>0</v>
      </c>
      <c r="BM93" s="183"/>
      <c r="BN93" s="183"/>
      <c r="BO93" s="183"/>
      <c r="BP93" s="183"/>
      <c r="BQ93" s="183"/>
      <c r="BR93" s="183"/>
      <c r="BS93" s="183"/>
      <c r="BT93" s="183"/>
      <c r="BU93" s="183"/>
      <c r="BV93" s="183"/>
      <c r="BW93" s="183">
        <f>Results!B15</f>
        <v>0</v>
      </c>
      <c r="BX93" s="183"/>
      <c r="BY93" s="183"/>
      <c r="BZ93" s="183"/>
      <c r="CA93" s="183"/>
      <c r="CB93" s="183"/>
      <c r="CC93" s="183"/>
      <c r="CD93" s="183"/>
      <c r="CE93" s="183"/>
      <c r="CF93" s="186"/>
    </row>
    <row r="94" spans="1:84" s="86" customFormat="1" ht="7.5" customHeight="1" x14ac:dyDescent="0.25">
      <c r="A94" s="184"/>
      <c r="B94" s="185"/>
      <c r="C94" s="185"/>
      <c r="D94" s="185"/>
      <c r="E94" s="185"/>
      <c r="F94" s="185"/>
      <c r="G94" s="185"/>
      <c r="H94" s="185"/>
      <c r="I94" s="185"/>
      <c r="J94" s="185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6"/>
      <c r="V94" s="184"/>
      <c r="W94" s="185"/>
      <c r="X94" s="185"/>
      <c r="Y94" s="185"/>
      <c r="Z94" s="185"/>
      <c r="AA94" s="185"/>
      <c r="AB94" s="185"/>
      <c r="AC94" s="185"/>
      <c r="AD94" s="185"/>
      <c r="AE94" s="185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6"/>
      <c r="AQ94" s="184"/>
      <c r="AR94" s="185"/>
      <c r="AS94" s="185"/>
      <c r="AT94" s="185"/>
      <c r="AU94" s="185"/>
      <c r="AV94" s="185"/>
      <c r="AW94" s="185"/>
      <c r="AX94" s="185"/>
      <c r="AY94" s="185"/>
      <c r="AZ94" s="185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  <c r="BK94" s="186"/>
      <c r="BL94" s="184"/>
      <c r="BM94" s="185"/>
      <c r="BN94" s="185"/>
      <c r="BO94" s="185"/>
      <c r="BP94" s="185"/>
      <c r="BQ94" s="185"/>
      <c r="BR94" s="185"/>
      <c r="BS94" s="185"/>
      <c r="BT94" s="185"/>
      <c r="BU94" s="185"/>
      <c r="BV94" s="183"/>
      <c r="BW94" s="183"/>
      <c r="BX94" s="183"/>
      <c r="BY94" s="183"/>
      <c r="BZ94" s="183"/>
      <c r="CA94" s="183"/>
      <c r="CB94" s="183"/>
      <c r="CC94" s="183"/>
      <c r="CD94" s="183"/>
      <c r="CE94" s="183"/>
      <c r="CF94" s="186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9"/>
      <c r="N95" s="19"/>
      <c r="O95" s="19"/>
      <c r="P95" s="19"/>
      <c r="Q95" s="19"/>
      <c r="R95" s="19"/>
      <c r="S95" s="19"/>
      <c r="T95" s="19"/>
      <c r="U95" s="20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9"/>
      <c r="AI95" s="19"/>
      <c r="AJ95" s="19"/>
      <c r="AK95" s="19"/>
      <c r="AL95" s="19"/>
      <c r="AM95" s="19"/>
      <c r="AN95" s="19"/>
      <c r="AO95" s="19"/>
      <c r="AP95" s="20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9"/>
      <c r="BD95" s="19"/>
      <c r="BE95" s="19"/>
      <c r="BF95" s="19"/>
      <c r="BG95" s="19"/>
      <c r="BH95" s="19"/>
      <c r="BI95" s="19"/>
      <c r="BJ95" s="19"/>
      <c r="BK95" s="20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20"/>
    </row>
    <row r="96" spans="1:84" ht="7.5" customHeight="1" x14ac:dyDescent="0.25">
      <c r="A96" s="164" t="s">
        <v>5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8">
        <v>1</v>
      </c>
      <c r="L96" s="168"/>
      <c r="M96" s="152"/>
      <c r="N96" s="152"/>
      <c r="O96" s="152"/>
      <c r="P96" s="152"/>
      <c r="Q96" s="152"/>
      <c r="R96" s="152"/>
      <c r="S96" s="152"/>
      <c r="T96" s="152"/>
      <c r="U96" s="153"/>
      <c r="V96" s="164" t="s">
        <v>5</v>
      </c>
      <c r="W96" s="165"/>
      <c r="X96" s="165"/>
      <c r="Y96" s="165"/>
      <c r="Z96" s="165"/>
      <c r="AA96" s="165"/>
      <c r="AB96" s="165"/>
      <c r="AC96" s="165"/>
      <c r="AD96" s="165"/>
      <c r="AE96" s="165"/>
      <c r="AF96" s="168">
        <v>1</v>
      </c>
      <c r="AG96" s="168"/>
      <c r="AH96" s="152"/>
      <c r="AI96" s="152"/>
      <c r="AJ96" s="152"/>
      <c r="AK96" s="152"/>
      <c r="AL96" s="152"/>
      <c r="AM96" s="152"/>
      <c r="AN96" s="152"/>
      <c r="AO96" s="152"/>
      <c r="AP96" s="153"/>
      <c r="AQ96" s="164" t="s">
        <v>5</v>
      </c>
      <c r="AR96" s="165"/>
      <c r="AS96" s="165"/>
      <c r="AT96" s="165"/>
      <c r="AU96" s="165"/>
      <c r="AV96" s="165"/>
      <c r="AW96" s="165"/>
      <c r="AX96" s="165"/>
      <c r="AY96" s="165"/>
      <c r="AZ96" s="165"/>
      <c r="BA96" s="168">
        <v>1</v>
      </c>
      <c r="BB96" s="168"/>
      <c r="BC96" s="152"/>
      <c r="BD96" s="152"/>
      <c r="BE96" s="152"/>
      <c r="BF96" s="152"/>
      <c r="BG96" s="152"/>
      <c r="BH96" s="152"/>
      <c r="BI96" s="152"/>
      <c r="BJ96" s="152"/>
      <c r="BK96" s="153"/>
      <c r="BL96" s="164" t="s">
        <v>5</v>
      </c>
      <c r="BM96" s="165"/>
      <c r="BN96" s="165"/>
      <c r="BO96" s="165"/>
      <c r="BP96" s="165"/>
      <c r="BQ96" s="165"/>
      <c r="BR96" s="165"/>
      <c r="BS96" s="165"/>
      <c r="BT96" s="165"/>
      <c r="BU96" s="165"/>
      <c r="BV96" s="168">
        <v>1</v>
      </c>
      <c r="BW96" s="168"/>
      <c r="BX96" s="152"/>
      <c r="BY96" s="152"/>
      <c r="BZ96" s="152"/>
      <c r="CA96" s="152"/>
      <c r="CB96" s="152"/>
      <c r="CC96" s="152"/>
      <c r="CD96" s="152"/>
      <c r="CE96" s="152"/>
      <c r="CF96" s="153"/>
    </row>
    <row r="97" spans="1:84" ht="7.5" customHeight="1" x14ac:dyDescent="0.25">
      <c r="A97" s="164"/>
      <c r="B97" s="165"/>
      <c r="C97" s="165"/>
      <c r="D97" s="165"/>
      <c r="E97" s="165"/>
      <c r="F97" s="165"/>
      <c r="G97" s="165"/>
      <c r="H97" s="165"/>
      <c r="I97" s="165"/>
      <c r="J97" s="165"/>
      <c r="K97" s="168"/>
      <c r="L97" s="168"/>
      <c r="M97" s="152"/>
      <c r="N97" s="152"/>
      <c r="O97" s="152"/>
      <c r="P97" s="152"/>
      <c r="Q97" s="152"/>
      <c r="R97" s="152"/>
      <c r="S97" s="152"/>
      <c r="T97" s="152"/>
      <c r="U97" s="153"/>
      <c r="V97" s="164"/>
      <c r="W97" s="165"/>
      <c r="X97" s="165"/>
      <c r="Y97" s="165"/>
      <c r="Z97" s="165"/>
      <c r="AA97" s="165"/>
      <c r="AB97" s="165"/>
      <c r="AC97" s="165"/>
      <c r="AD97" s="165"/>
      <c r="AE97" s="165"/>
      <c r="AF97" s="168"/>
      <c r="AG97" s="168"/>
      <c r="AH97" s="152"/>
      <c r="AI97" s="152"/>
      <c r="AJ97" s="152"/>
      <c r="AK97" s="152"/>
      <c r="AL97" s="152"/>
      <c r="AM97" s="152"/>
      <c r="AN97" s="152"/>
      <c r="AO97" s="152"/>
      <c r="AP97" s="153"/>
      <c r="AQ97" s="164"/>
      <c r="AR97" s="165"/>
      <c r="AS97" s="165"/>
      <c r="AT97" s="165"/>
      <c r="AU97" s="165"/>
      <c r="AV97" s="165"/>
      <c r="AW97" s="165"/>
      <c r="AX97" s="165"/>
      <c r="AY97" s="165"/>
      <c r="AZ97" s="165"/>
      <c r="BA97" s="168"/>
      <c r="BB97" s="168"/>
      <c r="BC97" s="152"/>
      <c r="BD97" s="152"/>
      <c r="BE97" s="152"/>
      <c r="BF97" s="152"/>
      <c r="BG97" s="152"/>
      <c r="BH97" s="152"/>
      <c r="BI97" s="152"/>
      <c r="BJ97" s="152"/>
      <c r="BK97" s="153"/>
      <c r="BL97" s="164"/>
      <c r="BM97" s="165"/>
      <c r="BN97" s="165"/>
      <c r="BO97" s="165"/>
      <c r="BP97" s="165"/>
      <c r="BQ97" s="165"/>
      <c r="BR97" s="165"/>
      <c r="BS97" s="165"/>
      <c r="BT97" s="165"/>
      <c r="BU97" s="165"/>
      <c r="BV97" s="168"/>
      <c r="BW97" s="168"/>
      <c r="BX97" s="152"/>
      <c r="BY97" s="152"/>
      <c r="BZ97" s="152"/>
      <c r="CA97" s="152"/>
      <c r="CB97" s="152"/>
      <c r="CC97" s="152"/>
      <c r="CD97" s="152"/>
      <c r="CE97" s="152"/>
      <c r="CF97" s="153"/>
    </row>
    <row r="98" spans="1:84" ht="7.5" customHeight="1" x14ac:dyDescent="0.25">
      <c r="A98" s="166"/>
      <c r="B98" s="167"/>
      <c r="C98" s="167"/>
      <c r="D98" s="167"/>
      <c r="E98" s="167"/>
      <c r="F98" s="167"/>
      <c r="G98" s="167"/>
      <c r="H98" s="167"/>
      <c r="I98" s="167"/>
      <c r="J98" s="167"/>
      <c r="K98" s="168"/>
      <c r="L98" s="168"/>
      <c r="M98" s="154"/>
      <c r="N98" s="154"/>
      <c r="O98" s="154"/>
      <c r="P98" s="154"/>
      <c r="Q98" s="154"/>
      <c r="R98" s="154"/>
      <c r="S98" s="154"/>
      <c r="T98" s="154"/>
      <c r="U98" s="155"/>
      <c r="V98" s="166"/>
      <c r="W98" s="167"/>
      <c r="X98" s="167"/>
      <c r="Y98" s="167"/>
      <c r="Z98" s="167"/>
      <c r="AA98" s="167"/>
      <c r="AB98" s="167"/>
      <c r="AC98" s="167"/>
      <c r="AD98" s="167"/>
      <c r="AE98" s="167"/>
      <c r="AF98" s="168"/>
      <c r="AG98" s="168"/>
      <c r="AH98" s="154"/>
      <c r="AI98" s="154"/>
      <c r="AJ98" s="154"/>
      <c r="AK98" s="154"/>
      <c r="AL98" s="154"/>
      <c r="AM98" s="154"/>
      <c r="AN98" s="154"/>
      <c r="AO98" s="154"/>
      <c r="AP98" s="155"/>
      <c r="AQ98" s="166"/>
      <c r="AR98" s="167"/>
      <c r="AS98" s="167"/>
      <c r="AT98" s="167"/>
      <c r="AU98" s="167"/>
      <c r="AV98" s="167"/>
      <c r="AW98" s="167"/>
      <c r="AX98" s="167"/>
      <c r="AY98" s="167"/>
      <c r="AZ98" s="167"/>
      <c r="BA98" s="168"/>
      <c r="BB98" s="168"/>
      <c r="BC98" s="154"/>
      <c r="BD98" s="154"/>
      <c r="BE98" s="154"/>
      <c r="BF98" s="154"/>
      <c r="BG98" s="154"/>
      <c r="BH98" s="154"/>
      <c r="BI98" s="154"/>
      <c r="BJ98" s="154"/>
      <c r="BK98" s="155"/>
      <c r="BL98" s="166"/>
      <c r="BM98" s="167"/>
      <c r="BN98" s="167"/>
      <c r="BO98" s="167"/>
      <c r="BP98" s="167"/>
      <c r="BQ98" s="167"/>
      <c r="BR98" s="167"/>
      <c r="BS98" s="167"/>
      <c r="BT98" s="167"/>
      <c r="BU98" s="167"/>
      <c r="BV98" s="168"/>
      <c r="BW98" s="168"/>
      <c r="BX98" s="154"/>
      <c r="BY98" s="154"/>
      <c r="BZ98" s="154"/>
      <c r="CA98" s="154"/>
      <c r="CB98" s="154"/>
      <c r="CC98" s="154"/>
      <c r="CD98" s="154"/>
      <c r="CE98" s="154"/>
      <c r="CF98" s="155"/>
    </row>
    <row r="99" spans="1:84" s="2" customFormat="1" ht="7.5" customHeight="1" x14ac:dyDescent="0.25">
      <c r="A99" s="176"/>
      <c r="B99" s="168"/>
      <c r="C99" s="168"/>
      <c r="D99" s="168"/>
      <c r="E99" s="168"/>
      <c r="F99" s="168"/>
      <c r="G99" s="168"/>
      <c r="H99" s="168"/>
      <c r="I99" s="168"/>
      <c r="J99" s="168"/>
      <c r="K99" s="168">
        <v>2</v>
      </c>
      <c r="L99" s="168"/>
      <c r="M99" s="165" t="s">
        <v>5</v>
      </c>
      <c r="N99" s="165"/>
      <c r="O99" s="165"/>
      <c r="P99" s="165"/>
      <c r="Q99" s="165"/>
      <c r="R99" s="165"/>
      <c r="S99" s="165"/>
      <c r="T99" s="165"/>
      <c r="U99" s="174"/>
      <c r="V99" s="176"/>
      <c r="W99" s="168"/>
      <c r="X99" s="168"/>
      <c r="Y99" s="168"/>
      <c r="Z99" s="168"/>
      <c r="AA99" s="168"/>
      <c r="AB99" s="168"/>
      <c r="AC99" s="168"/>
      <c r="AD99" s="168"/>
      <c r="AE99" s="168"/>
      <c r="AF99" s="168">
        <v>2</v>
      </c>
      <c r="AG99" s="168"/>
      <c r="AH99" s="165" t="s">
        <v>5</v>
      </c>
      <c r="AI99" s="165"/>
      <c r="AJ99" s="165"/>
      <c r="AK99" s="165"/>
      <c r="AL99" s="165"/>
      <c r="AM99" s="165"/>
      <c r="AN99" s="165"/>
      <c r="AO99" s="165"/>
      <c r="AP99" s="174"/>
      <c r="AQ99" s="176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>
        <v>2</v>
      </c>
      <c r="BB99" s="168"/>
      <c r="BC99" s="165" t="s">
        <v>5</v>
      </c>
      <c r="BD99" s="165"/>
      <c r="BE99" s="165"/>
      <c r="BF99" s="165"/>
      <c r="BG99" s="165"/>
      <c r="BH99" s="165"/>
      <c r="BI99" s="165"/>
      <c r="BJ99" s="165"/>
      <c r="BK99" s="174"/>
      <c r="BL99" s="176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>
        <v>2</v>
      </c>
      <c r="BW99" s="168"/>
      <c r="BX99" s="165" t="s">
        <v>5</v>
      </c>
      <c r="BY99" s="165"/>
      <c r="BZ99" s="165"/>
      <c r="CA99" s="165"/>
      <c r="CB99" s="165"/>
      <c r="CC99" s="165"/>
      <c r="CD99" s="165"/>
      <c r="CE99" s="165"/>
      <c r="CF99" s="174"/>
    </row>
    <row r="100" spans="1:84" s="1" customFormat="1" ht="7.5" customHeight="1" x14ac:dyDescent="0.4">
      <c r="A100" s="176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5"/>
      <c r="N100" s="165"/>
      <c r="O100" s="165"/>
      <c r="P100" s="165"/>
      <c r="Q100" s="165"/>
      <c r="R100" s="165"/>
      <c r="S100" s="165"/>
      <c r="T100" s="165"/>
      <c r="U100" s="174"/>
      <c r="V100" s="176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5"/>
      <c r="AI100" s="165"/>
      <c r="AJ100" s="165"/>
      <c r="AK100" s="165"/>
      <c r="AL100" s="165"/>
      <c r="AM100" s="165"/>
      <c r="AN100" s="165"/>
      <c r="AO100" s="165"/>
      <c r="AP100" s="174"/>
      <c r="AQ100" s="176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5"/>
      <c r="BD100" s="165"/>
      <c r="BE100" s="165"/>
      <c r="BF100" s="165"/>
      <c r="BG100" s="165"/>
      <c r="BH100" s="165"/>
      <c r="BI100" s="165"/>
      <c r="BJ100" s="165"/>
      <c r="BK100" s="174"/>
      <c r="BL100" s="176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5"/>
      <c r="BY100" s="165"/>
      <c r="BZ100" s="165"/>
      <c r="CA100" s="165"/>
      <c r="CB100" s="165"/>
      <c r="CC100" s="165"/>
      <c r="CD100" s="165"/>
      <c r="CE100" s="165"/>
      <c r="CF100" s="174"/>
    </row>
    <row r="101" spans="1:84" ht="7.5" customHeight="1" x14ac:dyDescent="0.25">
      <c r="A101" s="177"/>
      <c r="B101" s="170"/>
      <c r="C101" s="170"/>
      <c r="D101" s="170"/>
      <c r="E101" s="170"/>
      <c r="F101" s="170"/>
      <c r="G101" s="170"/>
      <c r="H101" s="170"/>
      <c r="I101" s="170"/>
      <c r="J101" s="170"/>
      <c r="K101" s="168"/>
      <c r="L101" s="168"/>
      <c r="M101" s="167"/>
      <c r="N101" s="167"/>
      <c r="O101" s="167"/>
      <c r="P101" s="167"/>
      <c r="Q101" s="167"/>
      <c r="R101" s="167"/>
      <c r="S101" s="167"/>
      <c r="T101" s="167"/>
      <c r="U101" s="175"/>
      <c r="V101" s="177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68"/>
      <c r="AG101" s="168"/>
      <c r="AH101" s="167"/>
      <c r="AI101" s="167"/>
      <c r="AJ101" s="167"/>
      <c r="AK101" s="167"/>
      <c r="AL101" s="167"/>
      <c r="AM101" s="167"/>
      <c r="AN101" s="167"/>
      <c r="AO101" s="167"/>
      <c r="AP101" s="175"/>
      <c r="AQ101" s="177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68"/>
      <c r="BB101" s="168"/>
      <c r="BC101" s="167"/>
      <c r="BD101" s="167"/>
      <c r="BE101" s="167"/>
      <c r="BF101" s="167"/>
      <c r="BG101" s="167"/>
      <c r="BH101" s="167"/>
      <c r="BI101" s="167"/>
      <c r="BJ101" s="167"/>
      <c r="BK101" s="175"/>
      <c r="BL101" s="177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68"/>
      <c r="BW101" s="168"/>
      <c r="BX101" s="167"/>
      <c r="BY101" s="167"/>
      <c r="BZ101" s="167"/>
      <c r="CA101" s="167"/>
      <c r="CB101" s="167"/>
      <c r="CC101" s="167"/>
      <c r="CD101" s="167"/>
      <c r="CE101" s="167"/>
      <c r="CF101" s="175"/>
    </row>
    <row r="102" spans="1:84" ht="7.5" customHeight="1" x14ac:dyDescent="0.25">
      <c r="A102" s="164" t="s">
        <v>5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8">
        <v>3</v>
      </c>
      <c r="L102" s="168"/>
      <c r="M102" s="168"/>
      <c r="N102" s="168"/>
      <c r="O102" s="168"/>
      <c r="P102" s="168"/>
      <c r="Q102" s="168"/>
      <c r="R102" s="168"/>
      <c r="S102" s="168"/>
      <c r="T102" s="168"/>
      <c r="U102" s="169"/>
      <c r="V102" s="164" t="s">
        <v>5</v>
      </c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8">
        <v>3</v>
      </c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9"/>
      <c r="AQ102" s="164" t="s">
        <v>5</v>
      </c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8">
        <v>3</v>
      </c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9"/>
      <c r="BL102" s="164" t="s">
        <v>5</v>
      </c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8">
        <v>3</v>
      </c>
      <c r="BW102" s="168"/>
      <c r="BX102" s="168"/>
      <c r="BY102" s="168"/>
      <c r="BZ102" s="168"/>
      <c r="CA102" s="168"/>
      <c r="CB102" s="168"/>
      <c r="CC102" s="168"/>
      <c r="CD102" s="168"/>
      <c r="CE102" s="168"/>
      <c r="CF102" s="169"/>
    </row>
    <row r="103" spans="1:84" ht="7.5" customHeight="1" x14ac:dyDescent="0.25">
      <c r="A103" s="164"/>
      <c r="B103" s="165"/>
      <c r="C103" s="165"/>
      <c r="D103" s="165"/>
      <c r="E103" s="165"/>
      <c r="F103" s="165"/>
      <c r="G103" s="165"/>
      <c r="H103" s="165"/>
      <c r="I103" s="165"/>
      <c r="J103" s="165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9"/>
      <c r="V103" s="164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9"/>
      <c r="AQ103" s="164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9"/>
      <c r="BL103" s="164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8"/>
      <c r="BW103" s="168"/>
      <c r="BX103" s="168"/>
      <c r="BY103" s="168"/>
      <c r="BZ103" s="168"/>
      <c r="CA103" s="168"/>
      <c r="CB103" s="168"/>
      <c r="CC103" s="168"/>
      <c r="CD103" s="168"/>
      <c r="CE103" s="168"/>
      <c r="CF103" s="169"/>
    </row>
    <row r="104" spans="1:84" ht="7.5" customHeight="1" x14ac:dyDescent="0.25">
      <c r="A104" s="166"/>
      <c r="B104" s="167"/>
      <c r="C104" s="167"/>
      <c r="D104" s="167"/>
      <c r="E104" s="167"/>
      <c r="F104" s="167"/>
      <c r="G104" s="167"/>
      <c r="H104" s="167"/>
      <c r="I104" s="167"/>
      <c r="J104" s="167"/>
      <c r="K104" s="168"/>
      <c r="L104" s="168"/>
      <c r="M104" s="170"/>
      <c r="N104" s="170"/>
      <c r="O104" s="170"/>
      <c r="P104" s="170"/>
      <c r="Q104" s="170"/>
      <c r="R104" s="170"/>
      <c r="S104" s="170"/>
      <c r="T104" s="170"/>
      <c r="U104" s="171"/>
      <c r="V104" s="166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8"/>
      <c r="AG104" s="168"/>
      <c r="AH104" s="170"/>
      <c r="AI104" s="170"/>
      <c r="AJ104" s="170"/>
      <c r="AK104" s="170"/>
      <c r="AL104" s="170"/>
      <c r="AM104" s="170"/>
      <c r="AN104" s="170"/>
      <c r="AO104" s="170"/>
      <c r="AP104" s="171"/>
      <c r="AQ104" s="166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8"/>
      <c r="BB104" s="168"/>
      <c r="BC104" s="170"/>
      <c r="BD104" s="170"/>
      <c r="BE104" s="170"/>
      <c r="BF104" s="170"/>
      <c r="BG104" s="170"/>
      <c r="BH104" s="170"/>
      <c r="BI104" s="170"/>
      <c r="BJ104" s="170"/>
      <c r="BK104" s="171"/>
      <c r="BL104" s="166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8"/>
      <c r="BW104" s="168"/>
      <c r="BX104" s="170"/>
      <c r="BY104" s="170"/>
      <c r="BZ104" s="170"/>
      <c r="CA104" s="170"/>
      <c r="CB104" s="170"/>
      <c r="CC104" s="170"/>
      <c r="CD104" s="170"/>
      <c r="CE104" s="170"/>
      <c r="CF104" s="171"/>
    </row>
    <row r="105" spans="1:84" ht="7.5" customHeight="1" x14ac:dyDescent="0.25">
      <c r="A105" s="176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>
        <v>4</v>
      </c>
      <c r="L105" s="168"/>
      <c r="M105" s="165" t="s">
        <v>5</v>
      </c>
      <c r="N105" s="165"/>
      <c r="O105" s="165"/>
      <c r="P105" s="165"/>
      <c r="Q105" s="165"/>
      <c r="R105" s="165"/>
      <c r="S105" s="165"/>
      <c r="T105" s="165"/>
      <c r="U105" s="174"/>
      <c r="V105" s="176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>
        <v>4</v>
      </c>
      <c r="AG105" s="168"/>
      <c r="AH105" s="165" t="s">
        <v>5</v>
      </c>
      <c r="AI105" s="165"/>
      <c r="AJ105" s="165"/>
      <c r="AK105" s="165"/>
      <c r="AL105" s="165"/>
      <c r="AM105" s="165"/>
      <c r="AN105" s="165"/>
      <c r="AO105" s="165"/>
      <c r="AP105" s="174"/>
      <c r="AQ105" s="176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>
        <v>4</v>
      </c>
      <c r="BB105" s="168"/>
      <c r="BC105" s="165" t="s">
        <v>5</v>
      </c>
      <c r="BD105" s="165"/>
      <c r="BE105" s="165"/>
      <c r="BF105" s="165"/>
      <c r="BG105" s="165"/>
      <c r="BH105" s="165"/>
      <c r="BI105" s="165"/>
      <c r="BJ105" s="165"/>
      <c r="BK105" s="174"/>
      <c r="BL105" s="176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>
        <v>4</v>
      </c>
      <c r="BW105" s="168"/>
      <c r="BX105" s="165" t="s">
        <v>5</v>
      </c>
      <c r="BY105" s="165"/>
      <c r="BZ105" s="165"/>
      <c r="CA105" s="165"/>
      <c r="CB105" s="165"/>
      <c r="CC105" s="165"/>
      <c r="CD105" s="165"/>
      <c r="CE105" s="165"/>
      <c r="CF105" s="174"/>
    </row>
    <row r="106" spans="1:84" ht="7.5" customHeight="1" x14ac:dyDescent="0.25">
      <c r="A106" s="176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5"/>
      <c r="N106" s="165"/>
      <c r="O106" s="165"/>
      <c r="P106" s="165"/>
      <c r="Q106" s="165"/>
      <c r="R106" s="165"/>
      <c r="S106" s="165"/>
      <c r="T106" s="165"/>
      <c r="U106" s="174"/>
      <c r="V106" s="176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5"/>
      <c r="AI106" s="165"/>
      <c r="AJ106" s="165"/>
      <c r="AK106" s="165"/>
      <c r="AL106" s="165"/>
      <c r="AM106" s="165"/>
      <c r="AN106" s="165"/>
      <c r="AO106" s="165"/>
      <c r="AP106" s="174"/>
      <c r="AQ106" s="176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5"/>
      <c r="BD106" s="165"/>
      <c r="BE106" s="165"/>
      <c r="BF106" s="165"/>
      <c r="BG106" s="165"/>
      <c r="BH106" s="165"/>
      <c r="BI106" s="165"/>
      <c r="BJ106" s="165"/>
      <c r="BK106" s="174"/>
      <c r="BL106" s="176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5"/>
      <c r="BY106" s="165"/>
      <c r="BZ106" s="165"/>
      <c r="CA106" s="165"/>
      <c r="CB106" s="165"/>
      <c r="CC106" s="165"/>
      <c r="CD106" s="165"/>
      <c r="CE106" s="165"/>
      <c r="CF106" s="174"/>
    </row>
    <row r="107" spans="1:84" ht="7.5" customHeight="1" x14ac:dyDescent="0.25">
      <c r="A107" s="177"/>
      <c r="B107" s="170"/>
      <c r="C107" s="170"/>
      <c r="D107" s="170"/>
      <c r="E107" s="170"/>
      <c r="F107" s="170"/>
      <c r="G107" s="170"/>
      <c r="H107" s="170"/>
      <c r="I107" s="170"/>
      <c r="J107" s="170"/>
      <c r="K107" s="168"/>
      <c r="L107" s="168"/>
      <c r="M107" s="167"/>
      <c r="N107" s="167"/>
      <c r="O107" s="167"/>
      <c r="P107" s="167"/>
      <c r="Q107" s="167"/>
      <c r="R107" s="167"/>
      <c r="S107" s="167"/>
      <c r="T107" s="167"/>
      <c r="U107" s="175"/>
      <c r="V107" s="177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68"/>
      <c r="AG107" s="168"/>
      <c r="AH107" s="167"/>
      <c r="AI107" s="167"/>
      <c r="AJ107" s="167"/>
      <c r="AK107" s="167"/>
      <c r="AL107" s="167"/>
      <c r="AM107" s="167"/>
      <c r="AN107" s="167"/>
      <c r="AO107" s="167"/>
      <c r="AP107" s="175"/>
      <c r="AQ107" s="177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68"/>
      <c r="BB107" s="168"/>
      <c r="BC107" s="167"/>
      <c r="BD107" s="167"/>
      <c r="BE107" s="167"/>
      <c r="BF107" s="167"/>
      <c r="BG107" s="167"/>
      <c r="BH107" s="167"/>
      <c r="BI107" s="167"/>
      <c r="BJ107" s="167"/>
      <c r="BK107" s="175"/>
      <c r="BL107" s="177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68"/>
      <c r="BW107" s="168"/>
      <c r="BX107" s="167"/>
      <c r="BY107" s="167"/>
      <c r="BZ107" s="167"/>
      <c r="CA107" s="167"/>
      <c r="CB107" s="167"/>
      <c r="CC107" s="167"/>
      <c r="CD107" s="167"/>
      <c r="CE107" s="167"/>
      <c r="CF107" s="175"/>
    </row>
    <row r="108" spans="1:84" ht="7.5" customHeight="1" x14ac:dyDescent="0.25">
      <c r="A108" s="164" t="s">
        <v>5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8">
        <v>5</v>
      </c>
      <c r="L108" s="168"/>
      <c r="M108" s="168"/>
      <c r="N108" s="168"/>
      <c r="O108" s="168"/>
      <c r="P108" s="168"/>
      <c r="Q108" s="168"/>
      <c r="R108" s="168"/>
      <c r="S108" s="168"/>
      <c r="T108" s="168"/>
      <c r="U108" s="169"/>
      <c r="V108" s="164" t="s">
        <v>5</v>
      </c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8">
        <v>5</v>
      </c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9"/>
      <c r="AQ108" s="164" t="s">
        <v>5</v>
      </c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8">
        <v>5</v>
      </c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9"/>
      <c r="BL108" s="164" t="s">
        <v>5</v>
      </c>
      <c r="BM108" s="165"/>
      <c r="BN108" s="165"/>
      <c r="BO108" s="165"/>
      <c r="BP108" s="165"/>
      <c r="BQ108" s="165"/>
      <c r="BR108" s="165"/>
      <c r="BS108" s="165"/>
      <c r="BT108" s="165"/>
      <c r="BU108" s="165"/>
      <c r="BV108" s="168">
        <v>5</v>
      </c>
      <c r="BW108" s="168"/>
      <c r="BX108" s="168"/>
      <c r="BY108" s="168"/>
      <c r="BZ108" s="168"/>
      <c r="CA108" s="168"/>
      <c r="CB108" s="168"/>
      <c r="CC108" s="168"/>
      <c r="CD108" s="168"/>
      <c r="CE108" s="168"/>
      <c r="CF108" s="169"/>
    </row>
    <row r="109" spans="1:84" ht="7.5" customHeight="1" x14ac:dyDescent="0.25">
      <c r="A109" s="164"/>
      <c r="B109" s="165"/>
      <c r="C109" s="165"/>
      <c r="D109" s="165"/>
      <c r="E109" s="165"/>
      <c r="F109" s="165"/>
      <c r="G109" s="165"/>
      <c r="H109" s="165"/>
      <c r="I109" s="165"/>
      <c r="J109" s="165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9"/>
      <c r="V109" s="164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9"/>
      <c r="AQ109" s="164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9"/>
      <c r="BL109" s="164"/>
      <c r="BM109" s="165"/>
      <c r="BN109" s="165"/>
      <c r="BO109" s="165"/>
      <c r="BP109" s="165"/>
      <c r="BQ109" s="165"/>
      <c r="BR109" s="165"/>
      <c r="BS109" s="165"/>
      <c r="BT109" s="165"/>
      <c r="BU109" s="165"/>
      <c r="BV109" s="168"/>
      <c r="BW109" s="168"/>
      <c r="BX109" s="168"/>
      <c r="BY109" s="168"/>
      <c r="BZ109" s="168"/>
      <c r="CA109" s="168"/>
      <c r="CB109" s="168"/>
      <c r="CC109" s="168"/>
      <c r="CD109" s="168"/>
      <c r="CE109" s="168"/>
      <c r="CF109" s="169"/>
    </row>
    <row r="110" spans="1:84" ht="7.5" customHeight="1" x14ac:dyDescent="0.25">
      <c r="A110" s="166"/>
      <c r="B110" s="167"/>
      <c r="C110" s="167"/>
      <c r="D110" s="167"/>
      <c r="E110" s="167"/>
      <c r="F110" s="167"/>
      <c r="G110" s="167"/>
      <c r="H110" s="167"/>
      <c r="I110" s="167"/>
      <c r="J110" s="167"/>
      <c r="K110" s="168"/>
      <c r="L110" s="168"/>
      <c r="M110" s="170"/>
      <c r="N110" s="170"/>
      <c r="O110" s="170"/>
      <c r="P110" s="170"/>
      <c r="Q110" s="170"/>
      <c r="R110" s="170"/>
      <c r="S110" s="170"/>
      <c r="T110" s="170"/>
      <c r="U110" s="171"/>
      <c r="V110" s="166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8"/>
      <c r="AG110" s="168"/>
      <c r="AH110" s="170"/>
      <c r="AI110" s="170"/>
      <c r="AJ110" s="170"/>
      <c r="AK110" s="170"/>
      <c r="AL110" s="170"/>
      <c r="AM110" s="170"/>
      <c r="AN110" s="170"/>
      <c r="AO110" s="170"/>
      <c r="AP110" s="171"/>
      <c r="AQ110" s="166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8"/>
      <c r="BB110" s="168"/>
      <c r="BC110" s="170"/>
      <c r="BD110" s="170"/>
      <c r="BE110" s="170"/>
      <c r="BF110" s="170"/>
      <c r="BG110" s="170"/>
      <c r="BH110" s="170"/>
      <c r="BI110" s="170"/>
      <c r="BJ110" s="170"/>
      <c r="BK110" s="171"/>
      <c r="BL110" s="166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8"/>
      <c r="BW110" s="168"/>
      <c r="BX110" s="170"/>
      <c r="BY110" s="170"/>
      <c r="BZ110" s="170"/>
      <c r="CA110" s="170"/>
      <c r="CB110" s="170"/>
      <c r="CC110" s="170"/>
      <c r="CD110" s="170"/>
      <c r="CE110" s="170"/>
      <c r="CF110" s="171"/>
    </row>
    <row r="111" spans="1:84" ht="7.5" customHeight="1" x14ac:dyDescent="0.25">
      <c r="A111" s="172"/>
      <c r="B111" s="152"/>
      <c r="C111" s="152"/>
      <c r="D111" s="152"/>
      <c r="E111" s="152"/>
      <c r="F111" s="152"/>
      <c r="G111" s="152"/>
      <c r="H111" s="152"/>
      <c r="I111" s="152"/>
      <c r="J111" s="152"/>
      <c r="K111" s="168">
        <v>6</v>
      </c>
      <c r="L111" s="168"/>
      <c r="M111" s="165" t="s">
        <v>5</v>
      </c>
      <c r="N111" s="165"/>
      <c r="O111" s="165"/>
      <c r="P111" s="165"/>
      <c r="Q111" s="165"/>
      <c r="R111" s="165"/>
      <c r="S111" s="165"/>
      <c r="T111" s="165"/>
      <c r="U111" s="174"/>
      <c r="V111" s="17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68">
        <v>6</v>
      </c>
      <c r="AG111" s="168"/>
      <c r="AH111" s="165" t="s">
        <v>5</v>
      </c>
      <c r="AI111" s="165"/>
      <c r="AJ111" s="165"/>
      <c r="AK111" s="165"/>
      <c r="AL111" s="165"/>
      <c r="AM111" s="165"/>
      <c r="AN111" s="165"/>
      <c r="AO111" s="165"/>
      <c r="AP111" s="174"/>
      <c r="AQ111" s="17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68">
        <v>6</v>
      </c>
      <c r="BB111" s="168"/>
      <c r="BC111" s="165" t="s">
        <v>5</v>
      </c>
      <c r="BD111" s="165"/>
      <c r="BE111" s="165"/>
      <c r="BF111" s="165"/>
      <c r="BG111" s="165"/>
      <c r="BH111" s="165"/>
      <c r="BI111" s="165"/>
      <c r="BJ111" s="165"/>
      <c r="BK111" s="174"/>
      <c r="BL111" s="172"/>
      <c r="BM111" s="152"/>
      <c r="BN111" s="152"/>
      <c r="BO111" s="152"/>
      <c r="BP111" s="152"/>
      <c r="BQ111" s="152"/>
      <c r="BR111" s="152"/>
      <c r="BS111" s="152"/>
      <c r="BT111" s="152"/>
      <c r="BU111" s="152"/>
      <c r="BV111" s="168">
        <v>6</v>
      </c>
      <c r="BW111" s="168"/>
      <c r="BX111" s="165" t="s">
        <v>5</v>
      </c>
      <c r="BY111" s="165"/>
      <c r="BZ111" s="165"/>
      <c r="CA111" s="165"/>
      <c r="CB111" s="165"/>
      <c r="CC111" s="165"/>
      <c r="CD111" s="165"/>
      <c r="CE111" s="165"/>
      <c r="CF111" s="174"/>
    </row>
    <row r="112" spans="1:84" ht="7.5" customHeight="1" x14ac:dyDescent="0.25">
      <c r="A112" s="172"/>
      <c r="B112" s="152"/>
      <c r="C112" s="152"/>
      <c r="D112" s="152"/>
      <c r="E112" s="152"/>
      <c r="F112" s="152"/>
      <c r="G112" s="152"/>
      <c r="H112" s="152"/>
      <c r="I112" s="152"/>
      <c r="J112" s="152"/>
      <c r="K112" s="168"/>
      <c r="L112" s="168"/>
      <c r="M112" s="165"/>
      <c r="N112" s="165"/>
      <c r="O112" s="165"/>
      <c r="P112" s="165"/>
      <c r="Q112" s="165"/>
      <c r="R112" s="165"/>
      <c r="S112" s="165"/>
      <c r="T112" s="165"/>
      <c r="U112" s="174"/>
      <c r="V112" s="17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68"/>
      <c r="AG112" s="168"/>
      <c r="AH112" s="165"/>
      <c r="AI112" s="165"/>
      <c r="AJ112" s="165"/>
      <c r="AK112" s="165"/>
      <c r="AL112" s="165"/>
      <c r="AM112" s="165"/>
      <c r="AN112" s="165"/>
      <c r="AO112" s="165"/>
      <c r="AP112" s="174"/>
      <c r="AQ112" s="17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68"/>
      <c r="BB112" s="168"/>
      <c r="BC112" s="165"/>
      <c r="BD112" s="165"/>
      <c r="BE112" s="165"/>
      <c r="BF112" s="165"/>
      <c r="BG112" s="165"/>
      <c r="BH112" s="165"/>
      <c r="BI112" s="165"/>
      <c r="BJ112" s="165"/>
      <c r="BK112" s="174"/>
      <c r="BL112" s="17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68"/>
      <c r="BW112" s="168"/>
      <c r="BX112" s="165"/>
      <c r="BY112" s="165"/>
      <c r="BZ112" s="165"/>
      <c r="CA112" s="165"/>
      <c r="CB112" s="165"/>
      <c r="CC112" s="165"/>
      <c r="CD112" s="165"/>
      <c r="CE112" s="165"/>
      <c r="CF112" s="174"/>
    </row>
    <row r="113" spans="1:84" s="2" customFormat="1" ht="7.5" customHeight="1" x14ac:dyDescent="0.25">
      <c r="A113" s="173"/>
      <c r="B113" s="154"/>
      <c r="C113" s="154"/>
      <c r="D113" s="154"/>
      <c r="E113" s="154"/>
      <c r="F113" s="154"/>
      <c r="G113" s="154"/>
      <c r="H113" s="154"/>
      <c r="I113" s="154"/>
      <c r="J113" s="154"/>
      <c r="K113" s="168"/>
      <c r="L113" s="168"/>
      <c r="M113" s="167"/>
      <c r="N113" s="167"/>
      <c r="O113" s="167"/>
      <c r="P113" s="167"/>
      <c r="Q113" s="167"/>
      <c r="R113" s="167"/>
      <c r="S113" s="167"/>
      <c r="T113" s="167"/>
      <c r="U113" s="175"/>
      <c r="V113" s="173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68"/>
      <c r="AG113" s="168"/>
      <c r="AH113" s="167"/>
      <c r="AI113" s="167"/>
      <c r="AJ113" s="167"/>
      <c r="AK113" s="167"/>
      <c r="AL113" s="167"/>
      <c r="AM113" s="167"/>
      <c r="AN113" s="167"/>
      <c r="AO113" s="167"/>
      <c r="AP113" s="175"/>
      <c r="AQ113" s="173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68"/>
      <c r="BB113" s="168"/>
      <c r="BC113" s="167"/>
      <c r="BD113" s="167"/>
      <c r="BE113" s="167"/>
      <c r="BF113" s="167"/>
      <c r="BG113" s="167"/>
      <c r="BH113" s="167"/>
      <c r="BI113" s="167"/>
      <c r="BJ113" s="167"/>
      <c r="BK113" s="175"/>
      <c r="BL113" s="173"/>
      <c r="BM113" s="154"/>
      <c r="BN113" s="154"/>
      <c r="BO113" s="154"/>
      <c r="BP113" s="154"/>
      <c r="BQ113" s="154"/>
      <c r="BR113" s="154"/>
      <c r="BS113" s="154"/>
      <c r="BT113" s="154"/>
      <c r="BU113" s="154"/>
      <c r="BV113" s="168"/>
      <c r="BW113" s="168"/>
      <c r="BX113" s="167"/>
      <c r="BY113" s="167"/>
      <c r="BZ113" s="167"/>
      <c r="CA113" s="167"/>
      <c r="CB113" s="167"/>
      <c r="CC113" s="167"/>
      <c r="CD113" s="167"/>
      <c r="CE113" s="167"/>
      <c r="CF113" s="175"/>
    </row>
    <row r="114" spans="1:84" s="1" customFormat="1" ht="7.5" customHeight="1" x14ac:dyDescent="0.4">
      <c r="A114" s="147" t="s">
        <v>18</v>
      </c>
      <c r="B114" s="148"/>
      <c r="C114" s="148"/>
      <c r="D114" s="148"/>
      <c r="E114" s="148"/>
      <c r="F114" s="148"/>
      <c r="G114" s="148"/>
      <c r="H114" s="148"/>
      <c r="I114" s="148"/>
      <c r="J114" s="148"/>
      <c r="K114" s="151" t="s">
        <v>1</v>
      </c>
      <c r="L114" s="151"/>
      <c r="M114" s="152"/>
      <c r="N114" s="152"/>
      <c r="O114" s="152"/>
      <c r="P114" s="152"/>
      <c r="Q114" s="152"/>
      <c r="R114" s="152"/>
      <c r="S114" s="152"/>
      <c r="T114" s="152"/>
      <c r="U114" s="153"/>
      <c r="V114" s="147" t="s">
        <v>18</v>
      </c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51" t="s">
        <v>1</v>
      </c>
      <c r="AG114" s="151"/>
      <c r="AH114" s="152"/>
      <c r="AI114" s="152"/>
      <c r="AJ114" s="152"/>
      <c r="AK114" s="152"/>
      <c r="AL114" s="152"/>
      <c r="AM114" s="152"/>
      <c r="AN114" s="152"/>
      <c r="AO114" s="152"/>
      <c r="AP114" s="153"/>
      <c r="AQ114" s="147" t="s">
        <v>18</v>
      </c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51" t="s">
        <v>1</v>
      </c>
      <c r="BB114" s="151"/>
      <c r="BC114" s="152"/>
      <c r="BD114" s="152"/>
      <c r="BE114" s="152"/>
      <c r="BF114" s="152"/>
      <c r="BG114" s="152"/>
      <c r="BH114" s="152"/>
      <c r="BI114" s="152"/>
      <c r="BJ114" s="152"/>
      <c r="BK114" s="153"/>
      <c r="BL114" s="147" t="s">
        <v>18</v>
      </c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51" t="s">
        <v>1</v>
      </c>
      <c r="BW114" s="151"/>
      <c r="BX114" s="152"/>
      <c r="BY114" s="152"/>
      <c r="BZ114" s="152"/>
      <c r="CA114" s="152"/>
      <c r="CB114" s="152"/>
      <c r="CC114" s="152"/>
      <c r="CD114" s="152"/>
      <c r="CE114" s="152"/>
      <c r="CF114" s="153"/>
    </row>
    <row r="115" spans="1:84" ht="7.5" customHeight="1" x14ac:dyDescent="0.25">
      <c r="A115" s="147"/>
      <c r="B115" s="148"/>
      <c r="C115" s="148"/>
      <c r="D115" s="148"/>
      <c r="E115" s="148"/>
      <c r="F115" s="148"/>
      <c r="G115" s="148"/>
      <c r="H115" s="148"/>
      <c r="I115" s="148"/>
      <c r="J115" s="148"/>
      <c r="K115" s="151"/>
      <c r="L115" s="151"/>
      <c r="M115" s="152"/>
      <c r="N115" s="152"/>
      <c r="O115" s="152"/>
      <c r="P115" s="152"/>
      <c r="Q115" s="152"/>
      <c r="R115" s="152"/>
      <c r="S115" s="152"/>
      <c r="T115" s="152"/>
      <c r="U115" s="153"/>
      <c r="V115" s="147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51"/>
      <c r="AG115" s="151"/>
      <c r="AH115" s="152"/>
      <c r="AI115" s="152"/>
      <c r="AJ115" s="152"/>
      <c r="AK115" s="152"/>
      <c r="AL115" s="152"/>
      <c r="AM115" s="152"/>
      <c r="AN115" s="152"/>
      <c r="AO115" s="152"/>
      <c r="AP115" s="153"/>
      <c r="AQ115" s="147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51"/>
      <c r="BB115" s="151"/>
      <c r="BC115" s="152"/>
      <c r="BD115" s="152"/>
      <c r="BE115" s="152"/>
      <c r="BF115" s="152"/>
      <c r="BG115" s="152"/>
      <c r="BH115" s="152"/>
      <c r="BI115" s="152"/>
      <c r="BJ115" s="152"/>
      <c r="BK115" s="153"/>
      <c r="BL115" s="147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51"/>
      <c r="BW115" s="151"/>
      <c r="BX115" s="152"/>
      <c r="BY115" s="152"/>
      <c r="BZ115" s="152"/>
      <c r="CA115" s="152"/>
      <c r="CB115" s="152"/>
      <c r="CC115" s="152"/>
      <c r="CD115" s="152"/>
      <c r="CE115" s="152"/>
      <c r="CF115" s="153"/>
    </row>
    <row r="116" spans="1:84" ht="7.5" customHeight="1" x14ac:dyDescent="0.25">
      <c r="A116" s="149"/>
      <c r="B116" s="150"/>
      <c r="C116" s="150"/>
      <c r="D116" s="150"/>
      <c r="E116" s="150"/>
      <c r="F116" s="150"/>
      <c r="G116" s="150"/>
      <c r="H116" s="150"/>
      <c r="I116" s="150"/>
      <c r="J116" s="150"/>
      <c r="K116" s="151"/>
      <c r="L116" s="151"/>
      <c r="M116" s="154"/>
      <c r="N116" s="154"/>
      <c r="O116" s="154"/>
      <c r="P116" s="154"/>
      <c r="Q116" s="154"/>
      <c r="R116" s="154"/>
      <c r="S116" s="154"/>
      <c r="T116" s="154"/>
      <c r="U116" s="155"/>
      <c r="V116" s="149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1"/>
      <c r="AG116" s="151"/>
      <c r="AH116" s="154"/>
      <c r="AI116" s="154"/>
      <c r="AJ116" s="154"/>
      <c r="AK116" s="154"/>
      <c r="AL116" s="154"/>
      <c r="AM116" s="154"/>
      <c r="AN116" s="154"/>
      <c r="AO116" s="154"/>
      <c r="AP116" s="155"/>
      <c r="AQ116" s="149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1"/>
      <c r="BB116" s="151"/>
      <c r="BC116" s="154"/>
      <c r="BD116" s="154"/>
      <c r="BE116" s="154"/>
      <c r="BF116" s="154"/>
      <c r="BG116" s="154"/>
      <c r="BH116" s="154"/>
      <c r="BI116" s="154"/>
      <c r="BJ116" s="154"/>
      <c r="BK116" s="155"/>
      <c r="BL116" s="149"/>
      <c r="BM116" s="150"/>
      <c r="BN116" s="150"/>
      <c r="BO116" s="150"/>
      <c r="BP116" s="150"/>
      <c r="BQ116" s="150"/>
      <c r="BR116" s="150"/>
      <c r="BS116" s="150"/>
      <c r="BT116" s="150"/>
      <c r="BU116" s="150"/>
      <c r="BV116" s="151"/>
      <c r="BW116" s="151"/>
      <c r="BX116" s="154"/>
      <c r="BY116" s="154"/>
      <c r="BZ116" s="154"/>
      <c r="CA116" s="154"/>
      <c r="CB116" s="154"/>
      <c r="CC116" s="154"/>
      <c r="CD116" s="154"/>
      <c r="CE116" s="154"/>
      <c r="CF116" s="155"/>
    </row>
    <row r="117" spans="1:84" ht="7.5" customHeight="1" x14ac:dyDescent="0.3">
      <c r="A117" s="28" t="s">
        <v>35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8" t="s">
        <v>35</v>
      </c>
      <c r="N117" s="12"/>
      <c r="O117" s="12"/>
      <c r="P117" s="12"/>
      <c r="Q117" s="12"/>
      <c r="R117" s="12"/>
      <c r="S117" s="12"/>
      <c r="T117" s="12"/>
      <c r="U117" s="21"/>
      <c r="V117" s="28" t="s">
        <v>35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8" t="s">
        <v>35</v>
      </c>
      <c r="AI117" s="12"/>
      <c r="AJ117" s="12"/>
      <c r="AK117" s="12"/>
      <c r="AL117" s="12"/>
      <c r="AM117" s="12"/>
      <c r="AN117" s="12"/>
      <c r="AO117" s="12"/>
      <c r="AP117" s="21"/>
      <c r="AQ117" s="28" t="s">
        <v>35</v>
      </c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28" t="s">
        <v>35</v>
      </c>
      <c r="BD117" s="12"/>
      <c r="BE117" s="12"/>
      <c r="BF117" s="12"/>
      <c r="BG117" s="12"/>
      <c r="BH117" s="12"/>
      <c r="BI117" s="12"/>
      <c r="BJ117" s="12"/>
      <c r="BK117" s="21"/>
      <c r="BL117" s="28" t="s">
        <v>35</v>
      </c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28" t="s">
        <v>35</v>
      </c>
      <c r="BY117" s="12"/>
      <c r="BZ117" s="12"/>
      <c r="CA117" s="12"/>
      <c r="CB117" s="12"/>
      <c r="CC117" s="12"/>
      <c r="CD117" s="12"/>
      <c r="CE117" s="12"/>
      <c r="CF117" s="21"/>
    </row>
    <row r="118" spans="1:84" ht="7.5" customHeight="1" x14ac:dyDescent="0.3">
      <c r="B118" s="23"/>
      <c r="C118" s="23"/>
      <c r="D118" s="23"/>
      <c r="E118" s="23"/>
      <c r="F118" s="23"/>
      <c r="H118" s="24"/>
      <c r="I118" s="24"/>
      <c r="J118" s="12"/>
      <c r="K118" s="12"/>
      <c r="L118" s="12"/>
      <c r="M118" s="12"/>
      <c r="N118" s="12"/>
      <c r="O118" s="23"/>
      <c r="P118" s="23"/>
      <c r="Q118" s="23"/>
      <c r="R118" s="23"/>
      <c r="S118" s="23"/>
      <c r="T118" s="23"/>
      <c r="W118" s="23"/>
      <c r="X118" s="23"/>
      <c r="Y118" s="23"/>
      <c r="Z118" s="23"/>
      <c r="AA118" s="23"/>
      <c r="AC118" s="24"/>
      <c r="AD118" s="24"/>
      <c r="AE118" s="12"/>
      <c r="AF118" s="12"/>
      <c r="AG118" s="12"/>
      <c r="AH118" s="12"/>
      <c r="AI118" s="12"/>
      <c r="AJ118" s="23"/>
      <c r="AK118" s="23"/>
      <c r="AL118" s="23"/>
      <c r="AM118" s="23"/>
      <c r="AN118" s="23"/>
      <c r="AO118" s="23"/>
      <c r="AR118" s="23"/>
      <c r="AS118" s="23"/>
      <c r="AT118" s="23"/>
      <c r="AU118" s="23"/>
      <c r="AV118" s="23"/>
      <c r="AX118" s="24"/>
      <c r="AY118" s="24"/>
      <c r="AZ118" s="12"/>
      <c r="BA118" s="12"/>
      <c r="BB118" s="12"/>
      <c r="BC118" s="12"/>
      <c r="BD118" s="12"/>
      <c r="BE118" s="23"/>
      <c r="BF118" s="23"/>
      <c r="BG118" s="23"/>
      <c r="BH118" s="23"/>
      <c r="BI118" s="23"/>
      <c r="BJ118" s="23"/>
      <c r="BM118" s="23"/>
      <c r="BN118" s="23"/>
      <c r="BO118" s="23"/>
      <c r="BP118" s="23"/>
      <c r="BQ118" s="23"/>
      <c r="BS118" s="24"/>
      <c r="BT118" s="24"/>
      <c r="BU118" s="12"/>
      <c r="BV118" s="12"/>
      <c r="BW118" s="12"/>
      <c r="BX118" s="12"/>
      <c r="BY118" s="12"/>
      <c r="BZ118" s="23"/>
      <c r="CA118" s="23"/>
      <c r="CB118" s="23"/>
      <c r="CC118" s="23"/>
      <c r="CD118" s="23"/>
      <c r="CE118" s="23"/>
      <c r="CF118" s="25"/>
    </row>
    <row r="119" spans="1:84" ht="7.5" customHeight="1" x14ac:dyDescent="0.3">
      <c r="A119" s="156">
        <f ca="1">NOW()</f>
        <v>44305.884374305555</v>
      </c>
      <c r="B119" s="157"/>
      <c r="C119" s="157"/>
      <c r="D119" s="157"/>
      <c r="E119" s="157"/>
      <c r="F119" s="157"/>
      <c r="G119" s="157"/>
      <c r="H119" s="24"/>
      <c r="I119" s="24"/>
      <c r="J119" s="12"/>
      <c r="K119" s="12"/>
      <c r="L119" s="12"/>
      <c r="M119" s="12"/>
      <c r="N119" s="12"/>
      <c r="O119" s="160"/>
      <c r="P119" s="160"/>
      <c r="Q119" s="160"/>
      <c r="R119" s="160"/>
      <c r="S119" s="160"/>
      <c r="T119" s="160"/>
      <c r="U119" s="160"/>
      <c r="V119" s="156">
        <f ca="1">NOW()</f>
        <v>44305.884374305555</v>
      </c>
      <c r="W119" s="157"/>
      <c r="X119" s="157"/>
      <c r="Y119" s="157"/>
      <c r="Z119" s="157"/>
      <c r="AA119" s="157"/>
      <c r="AB119" s="157"/>
      <c r="AC119" s="24"/>
      <c r="AD119" s="24"/>
      <c r="AE119" s="12"/>
      <c r="AF119" s="12"/>
      <c r="AG119" s="12"/>
      <c r="AH119" s="12"/>
      <c r="AI119" s="12"/>
      <c r="AJ119" s="160"/>
      <c r="AK119" s="160"/>
      <c r="AL119" s="160"/>
      <c r="AM119" s="160"/>
      <c r="AN119" s="160"/>
      <c r="AO119" s="160"/>
      <c r="AP119" s="162"/>
      <c r="AQ119" s="156">
        <f ca="1">NOW()</f>
        <v>44305.884374305555</v>
      </c>
      <c r="AR119" s="157"/>
      <c r="AS119" s="157"/>
      <c r="AT119" s="157"/>
      <c r="AU119" s="157"/>
      <c r="AV119" s="157"/>
      <c r="AW119" s="157"/>
      <c r="AX119" s="24"/>
      <c r="AY119" s="24"/>
      <c r="AZ119" s="12"/>
      <c r="BA119" s="12"/>
      <c r="BB119" s="12"/>
      <c r="BC119" s="12"/>
      <c r="BD119" s="12"/>
      <c r="BE119" s="160"/>
      <c r="BF119" s="160"/>
      <c r="BG119" s="160"/>
      <c r="BH119" s="160"/>
      <c r="BI119" s="160"/>
      <c r="BJ119" s="160"/>
      <c r="BK119" s="162"/>
      <c r="BL119" s="156">
        <f ca="1">NOW()</f>
        <v>44305.884374305555</v>
      </c>
      <c r="BM119" s="157"/>
      <c r="BN119" s="157"/>
      <c r="BO119" s="157"/>
      <c r="BP119" s="157"/>
      <c r="BQ119" s="157"/>
      <c r="BR119" s="157"/>
      <c r="BS119" s="24"/>
      <c r="BT119" s="24"/>
      <c r="BU119" s="12"/>
      <c r="BV119" s="12"/>
      <c r="BW119" s="12"/>
      <c r="BX119" s="12"/>
      <c r="BY119" s="12"/>
      <c r="BZ119" s="160"/>
      <c r="CA119" s="160"/>
      <c r="CB119" s="160"/>
      <c r="CC119" s="160"/>
      <c r="CD119" s="160"/>
      <c r="CE119" s="160"/>
      <c r="CF119" s="162"/>
    </row>
    <row r="120" spans="1:84" ht="7.5" customHeight="1" x14ac:dyDescent="0.3">
      <c r="A120" s="158"/>
      <c r="B120" s="159"/>
      <c r="C120" s="159"/>
      <c r="D120" s="159"/>
      <c r="E120" s="159"/>
      <c r="F120" s="159"/>
      <c r="G120" s="159"/>
      <c r="H120" s="26"/>
      <c r="I120" s="26"/>
      <c r="J120" s="27"/>
      <c r="K120" s="27"/>
      <c r="L120" s="27"/>
      <c r="M120" s="27"/>
      <c r="N120" s="27"/>
      <c r="O120" s="161"/>
      <c r="P120" s="161"/>
      <c r="Q120" s="161"/>
      <c r="R120" s="161"/>
      <c r="S120" s="161"/>
      <c r="T120" s="161"/>
      <c r="U120" s="161"/>
      <c r="V120" s="158"/>
      <c r="W120" s="159"/>
      <c r="X120" s="159"/>
      <c r="Y120" s="159"/>
      <c r="Z120" s="159"/>
      <c r="AA120" s="159"/>
      <c r="AB120" s="159"/>
      <c r="AC120" s="26"/>
      <c r="AD120" s="26"/>
      <c r="AE120" s="27"/>
      <c r="AF120" s="27"/>
      <c r="AG120" s="27"/>
      <c r="AH120" s="27"/>
      <c r="AI120" s="27"/>
      <c r="AJ120" s="161"/>
      <c r="AK120" s="161"/>
      <c r="AL120" s="161"/>
      <c r="AM120" s="161"/>
      <c r="AN120" s="161"/>
      <c r="AO120" s="161"/>
      <c r="AP120" s="163"/>
      <c r="AQ120" s="158"/>
      <c r="AR120" s="159"/>
      <c r="AS120" s="159"/>
      <c r="AT120" s="159"/>
      <c r="AU120" s="159"/>
      <c r="AV120" s="159"/>
      <c r="AW120" s="159"/>
      <c r="AX120" s="26"/>
      <c r="AY120" s="26"/>
      <c r="AZ120" s="27"/>
      <c r="BA120" s="27"/>
      <c r="BB120" s="27"/>
      <c r="BC120" s="27"/>
      <c r="BD120" s="27"/>
      <c r="BE120" s="161"/>
      <c r="BF120" s="161"/>
      <c r="BG120" s="161"/>
      <c r="BH120" s="161"/>
      <c r="BI120" s="161"/>
      <c r="BJ120" s="161"/>
      <c r="BK120" s="163"/>
      <c r="BL120" s="158"/>
      <c r="BM120" s="159"/>
      <c r="BN120" s="159"/>
      <c r="BO120" s="159"/>
      <c r="BP120" s="159"/>
      <c r="BQ120" s="159"/>
      <c r="BR120" s="159"/>
      <c r="BS120" s="26"/>
      <c r="BT120" s="26"/>
      <c r="BU120" s="27"/>
      <c r="BV120" s="27"/>
      <c r="BW120" s="27"/>
      <c r="BX120" s="27"/>
      <c r="BY120" s="27"/>
      <c r="BZ120" s="161"/>
      <c r="CA120" s="161"/>
      <c r="CB120" s="161"/>
      <c r="CC120" s="161"/>
      <c r="CD120" s="161"/>
      <c r="CE120" s="161"/>
      <c r="CF120" s="163"/>
    </row>
    <row r="121" spans="1:84" ht="7.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5">
      <c r="A122" s="187" t="str">
        <f>Results!$A$1</f>
        <v>&gt;&gt;Tournament name&lt;&lt;</v>
      </c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9"/>
      <c r="V122" s="187" t="str">
        <f>Results!$A$1</f>
        <v>&gt;&gt;Tournament name&lt;&lt;</v>
      </c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9"/>
      <c r="AQ122" s="187" t="str">
        <f>Results!$A$1</f>
        <v>&gt;&gt;Tournament name&lt;&lt;</v>
      </c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9"/>
      <c r="BL122" s="187" t="str">
        <f>Results!$A$1</f>
        <v>&gt;&gt;Tournament name&lt;&lt;</v>
      </c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9"/>
    </row>
    <row r="123" spans="1:84" ht="7.5" customHeight="1" x14ac:dyDescent="0.25">
      <c r="A123" s="187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9"/>
      <c r="V123" s="187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9"/>
      <c r="AQ123" s="187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9"/>
      <c r="BL123" s="187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9"/>
    </row>
    <row r="124" spans="1:84" ht="7.5" customHeight="1" x14ac:dyDescent="0.25">
      <c r="A124" s="187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9"/>
      <c r="V124" s="187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9"/>
      <c r="AQ124" s="187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9"/>
      <c r="BL124" s="187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9"/>
    </row>
    <row r="125" spans="1:84" ht="7.5" customHeight="1" x14ac:dyDescent="0.25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5">
      <c r="A126" s="190" t="s">
        <v>46</v>
      </c>
      <c r="B126" s="191"/>
      <c r="C126" s="191"/>
      <c r="D126" s="191"/>
      <c r="E126" s="191"/>
      <c r="F126" s="191"/>
      <c r="G126" s="191"/>
      <c r="H126" s="191"/>
      <c r="I126" s="191"/>
      <c r="J126" s="9"/>
      <c r="K126" s="9"/>
      <c r="L126" s="10"/>
      <c r="M126" s="9"/>
      <c r="N126" s="191" t="s">
        <v>39</v>
      </c>
      <c r="O126" s="191"/>
      <c r="P126" s="191"/>
      <c r="Q126" s="191"/>
      <c r="R126" s="191"/>
      <c r="S126" s="191"/>
      <c r="T126" s="191"/>
      <c r="U126" s="194"/>
      <c r="V126" s="190" t="s">
        <v>46</v>
      </c>
      <c r="W126" s="191"/>
      <c r="X126" s="191"/>
      <c r="Y126" s="191"/>
      <c r="Z126" s="191"/>
      <c r="AA126" s="191"/>
      <c r="AB126" s="191"/>
      <c r="AC126" s="191"/>
      <c r="AD126" s="191"/>
      <c r="AE126" s="9"/>
      <c r="AF126" s="9"/>
      <c r="AG126" s="10"/>
      <c r="AH126" s="9"/>
      <c r="AI126" s="191" t="s">
        <v>41</v>
      </c>
      <c r="AJ126" s="191"/>
      <c r="AK126" s="191"/>
      <c r="AL126" s="191"/>
      <c r="AM126" s="191"/>
      <c r="AN126" s="191"/>
      <c r="AO126" s="191"/>
      <c r="AP126" s="194"/>
      <c r="AQ126" s="190" t="s">
        <v>46</v>
      </c>
      <c r="AR126" s="191"/>
      <c r="AS126" s="191"/>
      <c r="AT126" s="191"/>
      <c r="AU126" s="191"/>
      <c r="AV126" s="191"/>
      <c r="AW126" s="191"/>
      <c r="AX126" s="191"/>
      <c r="AY126" s="191"/>
      <c r="AZ126" s="9"/>
      <c r="BA126" s="9"/>
      <c r="BB126" s="10"/>
      <c r="BC126" s="9"/>
      <c r="BD126" s="191" t="s">
        <v>42</v>
      </c>
      <c r="BE126" s="191"/>
      <c r="BF126" s="191"/>
      <c r="BG126" s="191"/>
      <c r="BH126" s="191"/>
      <c r="BI126" s="191"/>
      <c r="BJ126" s="191"/>
      <c r="BK126" s="194"/>
      <c r="BL126" s="190" t="s">
        <v>46</v>
      </c>
      <c r="BM126" s="191"/>
      <c r="BN126" s="191"/>
      <c r="BO126" s="191"/>
      <c r="BP126" s="191"/>
      <c r="BQ126" s="191"/>
      <c r="BR126" s="191"/>
      <c r="BS126" s="191"/>
      <c r="BT126" s="191"/>
      <c r="BU126" s="9"/>
      <c r="BV126" s="9"/>
      <c r="BW126" s="10"/>
      <c r="BX126" s="9"/>
      <c r="BY126" s="191" t="s">
        <v>43</v>
      </c>
      <c r="BZ126" s="191"/>
      <c r="CA126" s="191"/>
      <c r="CB126" s="191"/>
      <c r="CC126" s="191"/>
      <c r="CD126" s="191"/>
      <c r="CE126" s="191"/>
      <c r="CF126" s="194"/>
    </row>
    <row r="127" spans="1:84" ht="7.5" customHeight="1" x14ac:dyDescent="0.25">
      <c r="A127" s="192"/>
      <c r="B127" s="193"/>
      <c r="C127" s="193"/>
      <c r="D127" s="193"/>
      <c r="E127" s="193"/>
      <c r="F127" s="193"/>
      <c r="G127" s="193"/>
      <c r="H127" s="193"/>
      <c r="I127" s="193"/>
      <c r="J127" s="9"/>
      <c r="K127" s="9"/>
      <c r="L127" s="9"/>
      <c r="M127" s="9"/>
      <c r="N127" s="193"/>
      <c r="O127" s="193"/>
      <c r="P127" s="193"/>
      <c r="Q127" s="193"/>
      <c r="R127" s="193"/>
      <c r="S127" s="193"/>
      <c r="T127" s="193"/>
      <c r="U127" s="195"/>
      <c r="V127" s="192"/>
      <c r="W127" s="193"/>
      <c r="X127" s="193"/>
      <c r="Y127" s="193"/>
      <c r="Z127" s="193"/>
      <c r="AA127" s="193"/>
      <c r="AB127" s="193"/>
      <c r="AC127" s="193"/>
      <c r="AD127" s="193"/>
      <c r="AE127" s="9"/>
      <c r="AF127" s="9"/>
      <c r="AG127" s="9"/>
      <c r="AH127" s="9"/>
      <c r="AI127" s="193"/>
      <c r="AJ127" s="193"/>
      <c r="AK127" s="193"/>
      <c r="AL127" s="193"/>
      <c r="AM127" s="193"/>
      <c r="AN127" s="193"/>
      <c r="AO127" s="193"/>
      <c r="AP127" s="195"/>
      <c r="AQ127" s="192"/>
      <c r="AR127" s="193"/>
      <c r="AS127" s="193"/>
      <c r="AT127" s="193"/>
      <c r="AU127" s="193"/>
      <c r="AV127" s="193"/>
      <c r="AW127" s="193"/>
      <c r="AX127" s="193"/>
      <c r="AY127" s="193"/>
      <c r="AZ127" s="9"/>
      <c r="BA127" s="9"/>
      <c r="BB127" s="9"/>
      <c r="BC127" s="9"/>
      <c r="BD127" s="193"/>
      <c r="BE127" s="193"/>
      <c r="BF127" s="193"/>
      <c r="BG127" s="193"/>
      <c r="BH127" s="193"/>
      <c r="BI127" s="193"/>
      <c r="BJ127" s="193"/>
      <c r="BK127" s="195"/>
      <c r="BL127" s="192"/>
      <c r="BM127" s="193"/>
      <c r="BN127" s="193"/>
      <c r="BO127" s="193"/>
      <c r="BP127" s="193"/>
      <c r="BQ127" s="193"/>
      <c r="BR127" s="193"/>
      <c r="BS127" s="193"/>
      <c r="BT127" s="193"/>
      <c r="BU127" s="9"/>
      <c r="BV127" s="9"/>
      <c r="BW127" s="9"/>
      <c r="BX127" s="9"/>
      <c r="BY127" s="193"/>
      <c r="BZ127" s="193"/>
      <c r="CA127" s="193"/>
      <c r="CB127" s="193"/>
      <c r="CC127" s="193"/>
      <c r="CD127" s="193"/>
      <c r="CE127" s="193"/>
      <c r="CF127" s="195"/>
    </row>
    <row r="128" spans="1:84" ht="7.5" customHeight="1" x14ac:dyDescent="0.3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4"/>
      <c r="P128" s="14"/>
      <c r="Q128" s="14"/>
      <c r="R128" s="14"/>
      <c r="S128" s="14"/>
      <c r="T128" s="14"/>
      <c r="U128" s="15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4"/>
      <c r="AK128" s="14"/>
      <c r="AL128" s="14"/>
      <c r="AM128" s="14"/>
      <c r="AN128" s="14"/>
      <c r="AO128" s="14"/>
      <c r="AP128" s="15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4"/>
      <c r="BF128" s="14"/>
      <c r="BG128" s="14"/>
      <c r="BH128" s="14"/>
      <c r="BI128" s="14"/>
      <c r="BJ128" s="14"/>
      <c r="BK128" s="15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4"/>
      <c r="CA128" s="14"/>
      <c r="CB128" s="14"/>
      <c r="CC128" s="14"/>
      <c r="CD128" s="14"/>
      <c r="CE128" s="14"/>
      <c r="CF128" s="15"/>
    </row>
    <row r="129" spans="1:84" ht="7.5" customHeight="1" x14ac:dyDescent="0.3">
      <c r="A129" s="11"/>
      <c r="B129" s="12"/>
      <c r="C129" s="12"/>
      <c r="D129" s="12"/>
      <c r="E129" s="12"/>
      <c r="F129" s="12"/>
      <c r="G129" s="12"/>
      <c r="H129" s="178">
        <v>8</v>
      </c>
      <c r="I129" s="178"/>
      <c r="J129" s="178"/>
      <c r="K129" s="180" t="s">
        <v>1</v>
      </c>
      <c r="L129" s="178">
        <v>6</v>
      </c>
      <c r="M129" s="178"/>
      <c r="N129" s="178"/>
      <c r="O129" s="14"/>
      <c r="P129" s="14"/>
      <c r="Q129" s="14"/>
      <c r="R129" s="14"/>
      <c r="S129" s="14"/>
      <c r="T129" s="14"/>
      <c r="U129" s="15"/>
      <c r="V129" s="11"/>
      <c r="W129" s="12"/>
      <c r="X129" s="12"/>
      <c r="Y129" s="12"/>
      <c r="Z129" s="12"/>
      <c r="AA129" s="12"/>
      <c r="AB129" s="12"/>
      <c r="AC129" s="178">
        <v>7</v>
      </c>
      <c r="AD129" s="178"/>
      <c r="AE129" s="178"/>
      <c r="AF129" s="180" t="s">
        <v>1</v>
      </c>
      <c r="AG129" s="178">
        <v>5</v>
      </c>
      <c r="AH129" s="178"/>
      <c r="AI129" s="178"/>
      <c r="AJ129" s="14"/>
      <c r="AK129" s="14"/>
      <c r="AL129" s="14"/>
      <c r="AM129" s="14"/>
      <c r="AN129" s="14"/>
      <c r="AO129" s="14"/>
      <c r="AP129" s="15"/>
      <c r="AQ129" s="11"/>
      <c r="AR129" s="12"/>
      <c r="AS129" s="12"/>
      <c r="AT129" s="12"/>
      <c r="AU129" s="12"/>
      <c r="AV129" s="12"/>
      <c r="AW129" s="12"/>
      <c r="AX129" s="178">
        <v>1</v>
      </c>
      <c r="AY129" s="178"/>
      <c r="AZ129" s="178"/>
      <c r="BA129" s="180" t="s">
        <v>1</v>
      </c>
      <c r="BB129" s="178">
        <v>4</v>
      </c>
      <c r="BC129" s="178"/>
      <c r="BD129" s="178"/>
      <c r="BE129" s="14"/>
      <c r="BF129" s="14"/>
      <c r="BG129" s="14"/>
      <c r="BH129" s="14"/>
      <c r="BI129" s="14"/>
      <c r="BJ129" s="14"/>
      <c r="BK129" s="15"/>
      <c r="BL129" s="11"/>
      <c r="BM129" s="12"/>
      <c r="BN129" s="12"/>
      <c r="BO129" s="12"/>
      <c r="BP129" s="12"/>
      <c r="BQ129" s="12"/>
      <c r="BR129" s="12"/>
      <c r="BS129" s="178">
        <v>2</v>
      </c>
      <c r="BT129" s="178"/>
      <c r="BU129" s="178"/>
      <c r="BV129" s="180" t="s">
        <v>1</v>
      </c>
      <c r="BW129" s="178">
        <v>3</v>
      </c>
      <c r="BX129" s="178"/>
      <c r="BY129" s="178"/>
      <c r="BZ129" s="14"/>
      <c r="CA129" s="14"/>
      <c r="CB129" s="14"/>
      <c r="CC129" s="14"/>
      <c r="CD129" s="14"/>
      <c r="CE129" s="14"/>
      <c r="CF129" s="15"/>
    </row>
    <row r="130" spans="1:84" ht="7.5" customHeight="1" x14ac:dyDescent="0.25">
      <c r="A130" s="16"/>
      <c r="B130" s="17"/>
      <c r="C130" s="17"/>
      <c r="D130" s="17"/>
      <c r="E130" s="17"/>
      <c r="F130" s="17"/>
      <c r="G130" s="17"/>
      <c r="H130" s="179"/>
      <c r="I130" s="179"/>
      <c r="J130" s="179"/>
      <c r="K130" s="181"/>
      <c r="L130" s="179"/>
      <c r="M130" s="179"/>
      <c r="N130" s="179"/>
      <c r="O130" s="17"/>
      <c r="P130" s="17"/>
      <c r="Q130" s="17"/>
      <c r="R130" s="17"/>
      <c r="S130" s="17"/>
      <c r="T130" s="17"/>
      <c r="U130" s="18"/>
      <c r="V130" s="16"/>
      <c r="W130" s="17"/>
      <c r="X130" s="17"/>
      <c r="Y130" s="17"/>
      <c r="Z130" s="17"/>
      <c r="AA130" s="17"/>
      <c r="AB130" s="17"/>
      <c r="AC130" s="179"/>
      <c r="AD130" s="179"/>
      <c r="AE130" s="179"/>
      <c r="AF130" s="181"/>
      <c r="AG130" s="179"/>
      <c r="AH130" s="179"/>
      <c r="AI130" s="179"/>
      <c r="AJ130" s="17"/>
      <c r="AK130" s="17"/>
      <c r="AL130" s="17"/>
      <c r="AM130" s="17"/>
      <c r="AN130" s="17"/>
      <c r="AO130" s="17"/>
      <c r="AP130" s="18"/>
      <c r="AQ130" s="16"/>
      <c r="AR130" s="17"/>
      <c r="AS130" s="17"/>
      <c r="AT130" s="17"/>
      <c r="AU130" s="17"/>
      <c r="AV130" s="17"/>
      <c r="AW130" s="17"/>
      <c r="AX130" s="179"/>
      <c r="AY130" s="179"/>
      <c r="AZ130" s="179"/>
      <c r="BA130" s="181"/>
      <c r="BB130" s="179"/>
      <c r="BC130" s="179"/>
      <c r="BD130" s="179"/>
      <c r="BE130" s="17"/>
      <c r="BF130" s="17"/>
      <c r="BG130" s="17"/>
      <c r="BH130" s="17"/>
      <c r="BI130" s="17"/>
      <c r="BJ130" s="17"/>
      <c r="BK130" s="18"/>
      <c r="BL130" s="16"/>
      <c r="BM130" s="17"/>
      <c r="BN130" s="17"/>
      <c r="BO130" s="17"/>
      <c r="BP130" s="17"/>
      <c r="BQ130" s="17"/>
      <c r="BR130" s="17"/>
      <c r="BS130" s="179"/>
      <c r="BT130" s="179"/>
      <c r="BU130" s="179"/>
      <c r="BV130" s="181"/>
      <c r="BW130" s="179"/>
      <c r="BX130" s="179"/>
      <c r="BY130" s="179"/>
      <c r="BZ130" s="17"/>
      <c r="CA130" s="17"/>
      <c r="CB130" s="17"/>
      <c r="CC130" s="17"/>
      <c r="CD130" s="17"/>
      <c r="CE130" s="17"/>
      <c r="CF130" s="18"/>
    </row>
    <row r="131" spans="1:84" ht="7.5" customHeight="1" x14ac:dyDescent="0.3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2"/>
      <c r="L131" s="12"/>
      <c r="M131" s="17"/>
      <c r="N131" s="17"/>
      <c r="O131" s="17"/>
      <c r="P131" s="17"/>
      <c r="Q131" s="17"/>
      <c r="R131" s="17"/>
      <c r="S131" s="17"/>
      <c r="T131" s="17"/>
      <c r="U131" s="18"/>
      <c r="V131" s="16"/>
      <c r="W131" s="17"/>
      <c r="X131" s="17"/>
      <c r="Y131" s="17"/>
      <c r="Z131" s="17"/>
      <c r="AA131" s="17"/>
      <c r="AB131" s="17"/>
      <c r="AC131" s="17"/>
      <c r="AD131" s="17"/>
      <c r="AE131" s="17"/>
      <c r="AF131" s="12"/>
      <c r="AG131" s="12"/>
      <c r="AH131" s="17"/>
      <c r="AI131" s="17"/>
      <c r="AJ131" s="17"/>
      <c r="AK131" s="17"/>
      <c r="AL131" s="17"/>
      <c r="AM131" s="17"/>
      <c r="AN131" s="17"/>
      <c r="AO131" s="17"/>
      <c r="AP131" s="18"/>
      <c r="AQ131" s="16"/>
      <c r="AR131" s="17"/>
      <c r="AS131" s="17"/>
      <c r="AT131" s="17"/>
      <c r="AU131" s="17"/>
      <c r="AV131" s="17"/>
      <c r="AW131" s="17"/>
      <c r="AX131" s="17"/>
      <c r="AY131" s="17"/>
      <c r="AZ131" s="17"/>
      <c r="BA131" s="12"/>
      <c r="BB131" s="12"/>
      <c r="BC131" s="17"/>
      <c r="BD131" s="17"/>
      <c r="BE131" s="17"/>
      <c r="BF131" s="17"/>
      <c r="BG131" s="17"/>
      <c r="BH131" s="17"/>
      <c r="BI131" s="17"/>
      <c r="BJ131" s="17"/>
      <c r="BK131" s="18"/>
      <c r="BL131" s="16"/>
      <c r="BM131" s="17"/>
      <c r="BN131" s="17"/>
      <c r="BO131" s="17"/>
      <c r="BP131" s="17"/>
      <c r="BQ131" s="17"/>
      <c r="BR131" s="17"/>
      <c r="BS131" s="17"/>
      <c r="BT131" s="17"/>
      <c r="BU131" s="17"/>
      <c r="BV131" s="12"/>
      <c r="BW131" s="12"/>
      <c r="BX131" s="17"/>
      <c r="BY131" s="17"/>
      <c r="BZ131" s="17"/>
      <c r="CA131" s="17"/>
      <c r="CB131" s="17"/>
      <c r="CC131" s="17"/>
      <c r="CD131" s="17"/>
      <c r="CE131" s="17"/>
      <c r="CF131" s="18"/>
    </row>
    <row r="132" spans="1:84" s="86" customFormat="1" ht="7.5" customHeight="1" x14ac:dyDescent="0.25">
      <c r="A132" s="83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5"/>
      <c r="V132" s="83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5"/>
      <c r="AQ132" s="83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5"/>
      <c r="BL132" s="83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5"/>
    </row>
    <row r="133" spans="1:84" s="86" customFormat="1" ht="7.5" customHeight="1" x14ac:dyDescent="0.25">
      <c r="A133" s="182" t="str">
        <f>Results!B19</f>
        <v>FREE</v>
      </c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>
        <f>Results!B15</f>
        <v>0</v>
      </c>
      <c r="M133" s="183"/>
      <c r="N133" s="183"/>
      <c r="O133" s="183"/>
      <c r="P133" s="183"/>
      <c r="Q133" s="183"/>
      <c r="R133" s="183"/>
      <c r="S133" s="183"/>
      <c r="T133" s="183"/>
      <c r="U133" s="186"/>
      <c r="V133" s="182">
        <f>Results!B17</f>
        <v>0</v>
      </c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>
        <f>Results!B13</f>
        <v>0</v>
      </c>
      <c r="AH133" s="183"/>
      <c r="AI133" s="183"/>
      <c r="AJ133" s="183"/>
      <c r="AK133" s="183"/>
      <c r="AL133" s="183"/>
      <c r="AM133" s="183"/>
      <c r="AN133" s="183"/>
      <c r="AO133" s="183"/>
      <c r="AP133" s="186"/>
      <c r="AQ133" s="182">
        <f>Results!B5</f>
        <v>0</v>
      </c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>
        <f>Results!B11</f>
        <v>0</v>
      </c>
      <c r="BC133" s="183"/>
      <c r="BD133" s="183"/>
      <c r="BE133" s="183"/>
      <c r="BF133" s="183"/>
      <c r="BG133" s="183"/>
      <c r="BH133" s="183"/>
      <c r="BI133" s="183"/>
      <c r="BJ133" s="183"/>
      <c r="BK133" s="186"/>
      <c r="BL133" s="182">
        <f>Results!B7</f>
        <v>0</v>
      </c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>
        <f>Results!B9</f>
        <v>0</v>
      </c>
      <c r="BX133" s="183"/>
      <c r="BY133" s="183"/>
      <c r="BZ133" s="183"/>
      <c r="CA133" s="183"/>
      <c r="CB133" s="183"/>
      <c r="CC133" s="183"/>
      <c r="CD133" s="183"/>
      <c r="CE133" s="183"/>
      <c r="CF133" s="186"/>
    </row>
    <row r="134" spans="1:84" s="86" customFormat="1" ht="7.5" customHeight="1" x14ac:dyDescent="0.25">
      <c r="A134" s="184"/>
      <c r="B134" s="185"/>
      <c r="C134" s="185"/>
      <c r="D134" s="185"/>
      <c r="E134" s="185"/>
      <c r="F134" s="185"/>
      <c r="G134" s="185"/>
      <c r="H134" s="185"/>
      <c r="I134" s="185"/>
      <c r="J134" s="185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6"/>
      <c r="V134" s="184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6"/>
      <c r="AQ134" s="184"/>
      <c r="AR134" s="185"/>
      <c r="AS134" s="185"/>
      <c r="AT134" s="185"/>
      <c r="AU134" s="185"/>
      <c r="AV134" s="185"/>
      <c r="AW134" s="185"/>
      <c r="AX134" s="185"/>
      <c r="AY134" s="185"/>
      <c r="AZ134" s="185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6"/>
      <c r="BL134" s="184"/>
      <c r="BM134" s="185"/>
      <c r="BN134" s="185"/>
      <c r="BO134" s="185"/>
      <c r="BP134" s="185"/>
      <c r="BQ134" s="185"/>
      <c r="BR134" s="185"/>
      <c r="BS134" s="185"/>
      <c r="BT134" s="185"/>
      <c r="BU134" s="185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6"/>
    </row>
    <row r="135" spans="1:84" ht="7.5" customHeight="1" x14ac:dyDescent="0.3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9"/>
      <c r="N135" s="19"/>
      <c r="O135" s="19"/>
      <c r="P135" s="19"/>
      <c r="Q135" s="19"/>
      <c r="R135" s="19"/>
      <c r="S135" s="19"/>
      <c r="T135" s="19"/>
      <c r="U135" s="20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9"/>
      <c r="AI135" s="19"/>
      <c r="AJ135" s="19"/>
      <c r="AK135" s="19"/>
      <c r="AL135" s="19"/>
      <c r="AM135" s="19"/>
      <c r="AN135" s="19"/>
      <c r="AO135" s="19"/>
      <c r="AP135" s="20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9"/>
      <c r="BD135" s="19"/>
      <c r="BE135" s="19"/>
      <c r="BF135" s="19"/>
      <c r="BG135" s="19"/>
      <c r="BH135" s="19"/>
      <c r="BI135" s="19"/>
      <c r="BJ135" s="19"/>
      <c r="BK135" s="20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20"/>
    </row>
    <row r="136" spans="1:84" ht="7.5" customHeight="1" x14ac:dyDescent="0.25">
      <c r="A136" s="164" t="s">
        <v>5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8">
        <v>1</v>
      </c>
      <c r="L136" s="168"/>
      <c r="M136" s="152"/>
      <c r="N136" s="152"/>
      <c r="O136" s="152"/>
      <c r="P136" s="152"/>
      <c r="Q136" s="152"/>
      <c r="R136" s="152"/>
      <c r="S136" s="152"/>
      <c r="T136" s="152"/>
      <c r="U136" s="153"/>
      <c r="V136" s="164" t="s">
        <v>5</v>
      </c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8">
        <v>1</v>
      </c>
      <c r="AG136" s="168"/>
      <c r="AH136" s="152"/>
      <c r="AI136" s="152"/>
      <c r="AJ136" s="152"/>
      <c r="AK136" s="152"/>
      <c r="AL136" s="152"/>
      <c r="AM136" s="152"/>
      <c r="AN136" s="152"/>
      <c r="AO136" s="152"/>
      <c r="AP136" s="153"/>
      <c r="AQ136" s="164" t="s">
        <v>5</v>
      </c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8">
        <v>1</v>
      </c>
      <c r="BB136" s="168"/>
      <c r="BC136" s="152"/>
      <c r="BD136" s="152"/>
      <c r="BE136" s="152"/>
      <c r="BF136" s="152"/>
      <c r="BG136" s="152"/>
      <c r="BH136" s="152"/>
      <c r="BI136" s="152"/>
      <c r="BJ136" s="152"/>
      <c r="BK136" s="153"/>
      <c r="BL136" s="164" t="s">
        <v>5</v>
      </c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8">
        <v>1</v>
      </c>
      <c r="BW136" s="168"/>
      <c r="BX136" s="152"/>
      <c r="BY136" s="152"/>
      <c r="BZ136" s="152"/>
      <c r="CA136" s="152"/>
      <c r="CB136" s="152"/>
      <c r="CC136" s="152"/>
      <c r="CD136" s="152"/>
      <c r="CE136" s="152"/>
      <c r="CF136" s="153"/>
    </row>
    <row r="137" spans="1:84" ht="7.5" customHeight="1" x14ac:dyDescent="0.25">
      <c r="A137" s="164"/>
      <c r="B137" s="165"/>
      <c r="C137" s="165"/>
      <c r="D137" s="165"/>
      <c r="E137" s="165"/>
      <c r="F137" s="165"/>
      <c r="G137" s="165"/>
      <c r="H137" s="165"/>
      <c r="I137" s="165"/>
      <c r="J137" s="165"/>
      <c r="K137" s="168"/>
      <c r="L137" s="168"/>
      <c r="M137" s="152"/>
      <c r="N137" s="152"/>
      <c r="O137" s="152"/>
      <c r="P137" s="152"/>
      <c r="Q137" s="152"/>
      <c r="R137" s="152"/>
      <c r="S137" s="152"/>
      <c r="T137" s="152"/>
      <c r="U137" s="153"/>
      <c r="V137" s="164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8"/>
      <c r="AG137" s="168"/>
      <c r="AH137" s="152"/>
      <c r="AI137" s="152"/>
      <c r="AJ137" s="152"/>
      <c r="AK137" s="152"/>
      <c r="AL137" s="152"/>
      <c r="AM137" s="152"/>
      <c r="AN137" s="152"/>
      <c r="AO137" s="152"/>
      <c r="AP137" s="153"/>
      <c r="AQ137" s="164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8"/>
      <c r="BB137" s="168"/>
      <c r="BC137" s="152"/>
      <c r="BD137" s="152"/>
      <c r="BE137" s="152"/>
      <c r="BF137" s="152"/>
      <c r="BG137" s="152"/>
      <c r="BH137" s="152"/>
      <c r="BI137" s="152"/>
      <c r="BJ137" s="152"/>
      <c r="BK137" s="153"/>
      <c r="BL137" s="164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8"/>
      <c r="BW137" s="168"/>
      <c r="BX137" s="152"/>
      <c r="BY137" s="152"/>
      <c r="BZ137" s="152"/>
      <c r="CA137" s="152"/>
      <c r="CB137" s="152"/>
      <c r="CC137" s="152"/>
      <c r="CD137" s="152"/>
      <c r="CE137" s="152"/>
      <c r="CF137" s="153"/>
    </row>
    <row r="138" spans="1:84" ht="7.5" customHeight="1" x14ac:dyDescent="0.25">
      <c r="A138" s="166"/>
      <c r="B138" s="167"/>
      <c r="C138" s="167"/>
      <c r="D138" s="167"/>
      <c r="E138" s="167"/>
      <c r="F138" s="167"/>
      <c r="G138" s="167"/>
      <c r="H138" s="167"/>
      <c r="I138" s="167"/>
      <c r="J138" s="167"/>
      <c r="K138" s="168"/>
      <c r="L138" s="168"/>
      <c r="M138" s="154"/>
      <c r="N138" s="154"/>
      <c r="O138" s="154"/>
      <c r="P138" s="154"/>
      <c r="Q138" s="154"/>
      <c r="R138" s="154"/>
      <c r="S138" s="154"/>
      <c r="T138" s="154"/>
      <c r="U138" s="155"/>
      <c r="V138" s="166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8"/>
      <c r="AG138" s="168"/>
      <c r="AH138" s="154"/>
      <c r="AI138" s="154"/>
      <c r="AJ138" s="154"/>
      <c r="AK138" s="154"/>
      <c r="AL138" s="154"/>
      <c r="AM138" s="154"/>
      <c r="AN138" s="154"/>
      <c r="AO138" s="154"/>
      <c r="AP138" s="155"/>
      <c r="AQ138" s="166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8"/>
      <c r="BB138" s="168"/>
      <c r="BC138" s="154"/>
      <c r="BD138" s="154"/>
      <c r="BE138" s="154"/>
      <c r="BF138" s="154"/>
      <c r="BG138" s="154"/>
      <c r="BH138" s="154"/>
      <c r="BI138" s="154"/>
      <c r="BJ138" s="154"/>
      <c r="BK138" s="155"/>
      <c r="BL138" s="166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8"/>
      <c r="BW138" s="168"/>
      <c r="BX138" s="154"/>
      <c r="BY138" s="154"/>
      <c r="BZ138" s="154"/>
      <c r="CA138" s="154"/>
      <c r="CB138" s="154"/>
      <c r="CC138" s="154"/>
      <c r="CD138" s="154"/>
      <c r="CE138" s="154"/>
      <c r="CF138" s="155"/>
    </row>
    <row r="139" spans="1:84" ht="7.5" customHeight="1" x14ac:dyDescent="0.25">
      <c r="A139" s="176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>
        <v>2</v>
      </c>
      <c r="L139" s="168"/>
      <c r="M139" s="165" t="s">
        <v>5</v>
      </c>
      <c r="N139" s="165"/>
      <c r="O139" s="165"/>
      <c r="P139" s="165"/>
      <c r="Q139" s="165"/>
      <c r="R139" s="165"/>
      <c r="S139" s="165"/>
      <c r="T139" s="165"/>
      <c r="U139" s="174"/>
      <c r="V139" s="176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>
        <v>2</v>
      </c>
      <c r="AG139" s="168"/>
      <c r="AH139" s="165" t="s">
        <v>5</v>
      </c>
      <c r="AI139" s="165"/>
      <c r="AJ139" s="165"/>
      <c r="AK139" s="165"/>
      <c r="AL139" s="165"/>
      <c r="AM139" s="165"/>
      <c r="AN139" s="165"/>
      <c r="AO139" s="165"/>
      <c r="AP139" s="174"/>
      <c r="AQ139" s="176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>
        <v>2</v>
      </c>
      <c r="BB139" s="168"/>
      <c r="BC139" s="165" t="s">
        <v>5</v>
      </c>
      <c r="BD139" s="165"/>
      <c r="BE139" s="165"/>
      <c r="BF139" s="165"/>
      <c r="BG139" s="165"/>
      <c r="BH139" s="165"/>
      <c r="BI139" s="165"/>
      <c r="BJ139" s="165"/>
      <c r="BK139" s="174"/>
      <c r="BL139" s="176"/>
      <c r="BM139" s="168"/>
      <c r="BN139" s="168"/>
      <c r="BO139" s="168"/>
      <c r="BP139" s="168"/>
      <c r="BQ139" s="168"/>
      <c r="BR139" s="168"/>
      <c r="BS139" s="168"/>
      <c r="BT139" s="168"/>
      <c r="BU139" s="168"/>
      <c r="BV139" s="168">
        <v>2</v>
      </c>
      <c r="BW139" s="168"/>
      <c r="BX139" s="165" t="s">
        <v>5</v>
      </c>
      <c r="BY139" s="165"/>
      <c r="BZ139" s="165"/>
      <c r="CA139" s="165"/>
      <c r="CB139" s="165"/>
      <c r="CC139" s="165"/>
      <c r="CD139" s="165"/>
      <c r="CE139" s="165"/>
      <c r="CF139" s="174"/>
    </row>
    <row r="140" spans="1:84" ht="7.5" customHeight="1" x14ac:dyDescent="0.25">
      <c r="A140" s="176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5"/>
      <c r="N140" s="165"/>
      <c r="O140" s="165"/>
      <c r="P140" s="165"/>
      <c r="Q140" s="165"/>
      <c r="R140" s="165"/>
      <c r="S140" s="165"/>
      <c r="T140" s="165"/>
      <c r="U140" s="174"/>
      <c r="V140" s="176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5"/>
      <c r="AI140" s="165"/>
      <c r="AJ140" s="165"/>
      <c r="AK140" s="165"/>
      <c r="AL140" s="165"/>
      <c r="AM140" s="165"/>
      <c r="AN140" s="165"/>
      <c r="AO140" s="165"/>
      <c r="AP140" s="174"/>
      <c r="AQ140" s="176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5"/>
      <c r="BD140" s="165"/>
      <c r="BE140" s="165"/>
      <c r="BF140" s="165"/>
      <c r="BG140" s="165"/>
      <c r="BH140" s="165"/>
      <c r="BI140" s="165"/>
      <c r="BJ140" s="165"/>
      <c r="BK140" s="174"/>
      <c r="BL140" s="176"/>
      <c r="BM140" s="168"/>
      <c r="BN140" s="168"/>
      <c r="BO140" s="168"/>
      <c r="BP140" s="168"/>
      <c r="BQ140" s="168"/>
      <c r="BR140" s="168"/>
      <c r="BS140" s="168"/>
      <c r="BT140" s="168"/>
      <c r="BU140" s="168"/>
      <c r="BV140" s="168"/>
      <c r="BW140" s="168"/>
      <c r="BX140" s="165"/>
      <c r="BY140" s="165"/>
      <c r="BZ140" s="165"/>
      <c r="CA140" s="165"/>
      <c r="CB140" s="165"/>
      <c r="CC140" s="165"/>
      <c r="CD140" s="165"/>
      <c r="CE140" s="165"/>
      <c r="CF140" s="174"/>
    </row>
    <row r="141" spans="1:84" ht="7.5" customHeight="1" x14ac:dyDescent="0.25">
      <c r="A141" s="177"/>
      <c r="B141" s="170"/>
      <c r="C141" s="170"/>
      <c r="D141" s="170"/>
      <c r="E141" s="170"/>
      <c r="F141" s="170"/>
      <c r="G141" s="170"/>
      <c r="H141" s="170"/>
      <c r="I141" s="170"/>
      <c r="J141" s="170"/>
      <c r="K141" s="168"/>
      <c r="L141" s="168"/>
      <c r="M141" s="167"/>
      <c r="N141" s="167"/>
      <c r="O141" s="167"/>
      <c r="P141" s="167"/>
      <c r="Q141" s="167"/>
      <c r="R141" s="167"/>
      <c r="S141" s="167"/>
      <c r="T141" s="167"/>
      <c r="U141" s="175"/>
      <c r="V141" s="177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68"/>
      <c r="AG141" s="168"/>
      <c r="AH141" s="167"/>
      <c r="AI141" s="167"/>
      <c r="AJ141" s="167"/>
      <c r="AK141" s="167"/>
      <c r="AL141" s="167"/>
      <c r="AM141" s="167"/>
      <c r="AN141" s="167"/>
      <c r="AO141" s="167"/>
      <c r="AP141" s="175"/>
      <c r="AQ141" s="177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68"/>
      <c r="BB141" s="168"/>
      <c r="BC141" s="167"/>
      <c r="BD141" s="167"/>
      <c r="BE141" s="167"/>
      <c r="BF141" s="167"/>
      <c r="BG141" s="167"/>
      <c r="BH141" s="167"/>
      <c r="BI141" s="167"/>
      <c r="BJ141" s="167"/>
      <c r="BK141" s="175"/>
      <c r="BL141" s="177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68"/>
      <c r="BW141" s="168"/>
      <c r="BX141" s="167"/>
      <c r="BY141" s="167"/>
      <c r="BZ141" s="167"/>
      <c r="CA141" s="167"/>
      <c r="CB141" s="167"/>
      <c r="CC141" s="167"/>
      <c r="CD141" s="167"/>
      <c r="CE141" s="167"/>
      <c r="CF141" s="175"/>
    </row>
    <row r="142" spans="1:84" ht="7.5" customHeight="1" x14ac:dyDescent="0.25">
      <c r="A142" s="164" t="s">
        <v>5</v>
      </c>
      <c r="B142" s="165"/>
      <c r="C142" s="165"/>
      <c r="D142" s="165"/>
      <c r="E142" s="165"/>
      <c r="F142" s="165"/>
      <c r="G142" s="165"/>
      <c r="H142" s="165"/>
      <c r="I142" s="165"/>
      <c r="J142" s="165"/>
      <c r="K142" s="168">
        <v>3</v>
      </c>
      <c r="L142" s="168"/>
      <c r="M142" s="168"/>
      <c r="N142" s="168"/>
      <c r="O142" s="168"/>
      <c r="P142" s="168"/>
      <c r="Q142" s="168"/>
      <c r="R142" s="168"/>
      <c r="S142" s="168"/>
      <c r="T142" s="168"/>
      <c r="U142" s="169"/>
      <c r="V142" s="164" t="s">
        <v>5</v>
      </c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8">
        <v>3</v>
      </c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9"/>
      <c r="AQ142" s="164" t="s">
        <v>5</v>
      </c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8">
        <v>3</v>
      </c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9"/>
      <c r="BL142" s="164" t="s">
        <v>5</v>
      </c>
      <c r="BM142" s="165"/>
      <c r="BN142" s="165"/>
      <c r="BO142" s="165"/>
      <c r="BP142" s="165"/>
      <c r="BQ142" s="165"/>
      <c r="BR142" s="165"/>
      <c r="BS142" s="165"/>
      <c r="BT142" s="165"/>
      <c r="BU142" s="165"/>
      <c r="BV142" s="168">
        <v>3</v>
      </c>
      <c r="BW142" s="168"/>
      <c r="BX142" s="168"/>
      <c r="BY142" s="168"/>
      <c r="BZ142" s="168"/>
      <c r="CA142" s="168"/>
      <c r="CB142" s="168"/>
      <c r="CC142" s="168"/>
      <c r="CD142" s="168"/>
      <c r="CE142" s="168"/>
      <c r="CF142" s="169"/>
    </row>
    <row r="143" spans="1:84" ht="7.5" customHeight="1" x14ac:dyDescent="0.25">
      <c r="A143" s="164"/>
      <c r="B143" s="165"/>
      <c r="C143" s="165"/>
      <c r="D143" s="165"/>
      <c r="E143" s="165"/>
      <c r="F143" s="165"/>
      <c r="G143" s="165"/>
      <c r="H143" s="165"/>
      <c r="I143" s="165"/>
      <c r="J143" s="165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9"/>
      <c r="V143" s="164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9"/>
      <c r="AQ143" s="164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9"/>
      <c r="BL143" s="164"/>
      <c r="BM143" s="165"/>
      <c r="BN143" s="165"/>
      <c r="BO143" s="165"/>
      <c r="BP143" s="165"/>
      <c r="BQ143" s="165"/>
      <c r="BR143" s="165"/>
      <c r="BS143" s="165"/>
      <c r="BT143" s="165"/>
      <c r="BU143" s="165"/>
      <c r="BV143" s="168"/>
      <c r="BW143" s="168"/>
      <c r="BX143" s="168"/>
      <c r="BY143" s="168"/>
      <c r="BZ143" s="168"/>
      <c r="CA143" s="168"/>
      <c r="CB143" s="168"/>
      <c r="CC143" s="168"/>
      <c r="CD143" s="168"/>
      <c r="CE143" s="168"/>
      <c r="CF143" s="169"/>
    </row>
    <row r="144" spans="1:84" ht="7.5" customHeight="1" x14ac:dyDescent="0.25">
      <c r="A144" s="166"/>
      <c r="B144" s="167"/>
      <c r="C144" s="167"/>
      <c r="D144" s="167"/>
      <c r="E144" s="167"/>
      <c r="F144" s="167"/>
      <c r="G144" s="167"/>
      <c r="H144" s="167"/>
      <c r="I144" s="167"/>
      <c r="J144" s="167"/>
      <c r="K144" s="168"/>
      <c r="L144" s="168"/>
      <c r="M144" s="170"/>
      <c r="N144" s="170"/>
      <c r="O144" s="170"/>
      <c r="P144" s="170"/>
      <c r="Q144" s="170"/>
      <c r="R144" s="170"/>
      <c r="S144" s="170"/>
      <c r="T144" s="170"/>
      <c r="U144" s="171"/>
      <c r="V144" s="166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8"/>
      <c r="AG144" s="168"/>
      <c r="AH144" s="170"/>
      <c r="AI144" s="170"/>
      <c r="AJ144" s="170"/>
      <c r="AK144" s="170"/>
      <c r="AL144" s="170"/>
      <c r="AM144" s="170"/>
      <c r="AN144" s="170"/>
      <c r="AO144" s="170"/>
      <c r="AP144" s="171"/>
      <c r="AQ144" s="166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8"/>
      <c r="BB144" s="168"/>
      <c r="BC144" s="170"/>
      <c r="BD144" s="170"/>
      <c r="BE144" s="170"/>
      <c r="BF144" s="170"/>
      <c r="BG144" s="170"/>
      <c r="BH144" s="170"/>
      <c r="BI144" s="170"/>
      <c r="BJ144" s="170"/>
      <c r="BK144" s="171"/>
      <c r="BL144" s="166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8"/>
      <c r="BW144" s="168"/>
      <c r="BX144" s="170"/>
      <c r="BY144" s="170"/>
      <c r="BZ144" s="170"/>
      <c r="CA144" s="170"/>
      <c r="CB144" s="170"/>
      <c r="CC144" s="170"/>
      <c r="CD144" s="170"/>
      <c r="CE144" s="170"/>
      <c r="CF144" s="171"/>
    </row>
    <row r="145" spans="1:84" ht="7.5" customHeight="1" x14ac:dyDescent="0.25">
      <c r="A145" s="176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>
        <v>4</v>
      </c>
      <c r="L145" s="168"/>
      <c r="M145" s="165" t="s">
        <v>5</v>
      </c>
      <c r="N145" s="165"/>
      <c r="O145" s="165"/>
      <c r="P145" s="165"/>
      <c r="Q145" s="165"/>
      <c r="R145" s="165"/>
      <c r="S145" s="165"/>
      <c r="T145" s="165"/>
      <c r="U145" s="174"/>
      <c r="V145" s="176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>
        <v>4</v>
      </c>
      <c r="AG145" s="168"/>
      <c r="AH145" s="165" t="s">
        <v>5</v>
      </c>
      <c r="AI145" s="165"/>
      <c r="AJ145" s="165"/>
      <c r="AK145" s="165"/>
      <c r="AL145" s="165"/>
      <c r="AM145" s="165"/>
      <c r="AN145" s="165"/>
      <c r="AO145" s="165"/>
      <c r="AP145" s="174"/>
      <c r="AQ145" s="176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>
        <v>4</v>
      </c>
      <c r="BB145" s="168"/>
      <c r="BC145" s="165" t="s">
        <v>5</v>
      </c>
      <c r="BD145" s="165"/>
      <c r="BE145" s="165"/>
      <c r="BF145" s="165"/>
      <c r="BG145" s="165"/>
      <c r="BH145" s="165"/>
      <c r="BI145" s="165"/>
      <c r="BJ145" s="165"/>
      <c r="BK145" s="174"/>
      <c r="BL145" s="176"/>
      <c r="BM145" s="168"/>
      <c r="BN145" s="168"/>
      <c r="BO145" s="168"/>
      <c r="BP145" s="168"/>
      <c r="BQ145" s="168"/>
      <c r="BR145" s="168"/>
      <c r="BS145" s="168"/>
      <c r="BT145" s="168"/>
      <c r="BU145" s="168"/>
      <c r="BV145" s="168">
        <v>4</v>
      </c>
      <c r="BW145" s="168"/>
      <c r="BX145" s="165" t="s">
        <v>5</v>
      </c>
      <c r="BY145" s="165"/>
      <c r="BZ145" s="165"/>
      <c r="CA145" s="165"/>
      <c r="CB145" s="165"/>
      <c r="CC145" s="165"/>
      <c r="CD145" s="165"/>
      <c r="CE145" s="165"/>
      <c r="CF145" s="174"/>
    </row>
    <row r="146" spans="1:84" ht="7.5" customHeight="1" x14ac:dyDescent="0.25">
      <c r="A146" s="176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5"/>
      <c r="N146" s="165"/>
      <c r="O146" s="165"/>
      <c r="P146" s="165"/>
      <c r="Q146" s="165"/>
      <c r="R146" s="165"/>
      <c r="S146" s="165"/>
      <c r="T146" s="165"/>
      <c r="U146" s="174"/>
      <c r="V146" s="176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5"/>
      <c r="AI146" s="165"/>
      <c r="AJ146" s="165"/>
      <c r="AK146" s="165"/>
      <c r="AL146" s="165"/>
      <c r="AM146" s="165"/>
      <c r="AN146" s="165"/>
      <c r="AO146" s="165"/>
      <c r="AP146" s="174"/>
      <c r="AQ146" s="176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5"/>
      <c r="BD146" s="165"/>
      <c r="BE146" s="165"/>
      <c r="BF146" s="165"/>
      <c r="BG146" s="165"/>
      <c r="BH146" s="165"/>
      <c r="BI146" s="165"/>
      <c r="BJ146" s="165"/>
      <c r="BK146" s="174"/>
      <c r="BL146" s="176"/>
      <c r="BM146" s="168"/>
      <c r="BN146" s="168"/>
      <c r="BO146" s="168"/>
      <c r="BP146" s="168"/>
      <c r="BQ146" s="168"/>
      <c r="BR146" s="168"/>
      <c r="BS146" s="168"/>
      <c r="BT146" s="168"/>
      <c r="BU146" s="168"/>
      <c r="BV146" s="168"/>
      <c r="BW146" s="168"/>
      <c r="BX146" s="165"/>
      <c r="BY146" s="165"/>
      <c r="BZ146" s="165"/>
      <c r="CA146" s="165"/>
      <c r="CB146" s="165"/>
      <c r="CC146" s="165"/>
      <c r="CD146" s="165"/>
      <c r="CE146" s="165"/>
      <c r="CF146" s="174"/>
    </row>
    <row r="147" spans="1:84" ht="7.5" customHeight="1" x14ac:dyDescent="0.25">
      <c r="A147" s="177"/>
      <c r="B147" s="170"/>
      <c r="C147" s="170"/>
      <c r="D147" s="170"/>
      <c r="E147" s="170"/>
      <c r="F147" s="170"/>
      <c r="G147" s="170"/>
      <c r="H147" s="170"/>
      <c r="I147" s="170"/>
      <c r="J147" s="170"/>
      <c r="K147" s="168"/>
      <c r="L147" s="168"/>
      <c r="M147" s="167"/>
      <c r="N147" s="167"/>
      <c r="O147" s="167"/>
      <c r="P147" s="167"/>
      <c r="Q147" s="167"/>
      <c r="R147" s="167"/>
      <c r="S147" s="167"/>
      <c r="T147" s="167"/>
      <c r="U147" s="175"/>
      <c r="V147" s="177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68"/>
      <c r="AG147" s="168"/>
      <c r="AH147" s="167"/>
      <c r="AI147" s="167"/>
      <c r="AJ147" s="167"/>
      <c r="AK147" s="167"/>
      <c r="AL147" s="167"/>
      <c r="AM147" s="167"/>
      <c r="AN147" s="167"/>
      <c r="AO147" s="167"/>
      <c r="AP147" s="175"/>
      <c r="AQ147" s="177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68"/>
      <c r="BB147" s="168"/>
      <c r="BC147" s="167"/>
      <c r="BD147" s="167"/>
      <c r="BE147" s="167"/>
      <c r="BF147" s="167"/>
      <c r="BG147" s="167"/>
      <c r="BH147" s="167"/>
      <c r="BI147" s="167"/>
      <c r="BJ147" s="167"/>
      <c r="BK147" s="175"/>
      <c r="BL147" s="177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68"/>
      <c r="BW147" s="168"/>
      <c r="BX147" s="167"/>
      <c r="BY147" s="167"/>
      <c r="BZ147" s="167"/>
      <c r="CA147" s="167"/>
      <c r="CB147" s="167"/>
      <c r="CC147" s="167"/>
      <c r="CD147" s="167"/>
      <c r="CE147" s="167"/>
      <c r="CF147" s="175"/>
    </row>
    <row r="148" spans="1:84" ht="7.5" customHeight="1" x14ac:dyDescent="0.25">
      <c r="A148" s="164" t="s">
        <v>5</v>
      </c>
      <c r="B148" s="165"/>
      <c r="C148" s="165"/>
      <c r="D148" s="165"/>
      <c r="E148" s="165"/>
      <c r="F148" s="165"/>
      <c r="G148" s="165"/>
      <c r="H148" s="165"/>
      <c r="I148" s="165"/>
      <c r="J148" s="165"/>
      <c r="K148" s="168">
        <v>5</v>
      </c>
      <c r="L148" s="168"/>
      <c r="M148" s="168"/>
      <c r="N148" s="168"/>
      <c r="O148" s="168"/>
      <c r="P148" s="168"/>
      <c r="Q148" s="168"/>
      <c r="R148" s="168"/>
      <c r="S148" s="168"/>
      <c r="T148" s="168"/>
      <c r="U148" s="169"/>
      <c r="V148" s="164" t="s">
        <v>5</v>
      </c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8">
        <v>5</v>
      </c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9"/>
      <c r="AQ148" s="164" t="s">
        <v>5</v>
      </c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8">
        <v>5</v>
      </c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9"/>
      <c r="BL148" s="164" t="s">
        <v>5</v>
      </c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8">
        <v>5</v>
      </c>
      <c r="BW148" s="168"/>
      <c r="BX148" s="168"/>
      <c r="BY148" s="168"/>
      <c r="BZ148" s="168"/>
      <c r="CA148" s="168"/>
      <c r="CB148" s="168"/>
      <c r="CC148" s="168"/>
      <c r="CD148" s="168"/>
      <c r="CE148" s="168"/>
      <c r="CF148" s="169"/>
    </row>
    <row r="149" spans="1:84" ht="7.5" customHeight="1" x14ac:dyDescent="0.25">
      <c r="A149" s="164"/>
      <c r="B149" s="165"/>
      <c r="C149" s="165"/>
      <c r="D149" s="165"/>
      <c r="E149" s="165"/>
      <c r="F149" s="165"/>
      <c r="G149" s="165"/>
      <c r="H149" s="165"/>
      <c r="I149" s="165"/>
      <c r="J149" s="165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9"/>
      <c r="V149" s="164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9"/>
      <c r="AQ149" s="164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9"/>
      <c r="BL149" s="164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8"/>
      <c r="BW149" s="168"/>
      <c r="BX149" s="168"/>
      <c r="BY149" s="168"/>
      <c r="BZ149" s="168"/>
      <c r="CA149" s="168"/>
      <c r="CB149" s="168"/>
      <c r="CC149" s="168"/>
      <c r="CD149" s="168"/>
      <c r="CE149" s="168"/>
      <c r="CF149" s="169"/>
    </row>
    <row r="150" spans="1:84" ht="7.5" customHeight="1" x14ac:dyDescent="0.25">
      <c r="A150" s="166"/>
      <c r="B150" s="167"/>
      <c r="C150" s="167"/>
      <c r="D150" s="167"/>
      <c r="E150" s="167"/>
      <c r="F150" s="167"/>
      <c r="G150" s="167"/>
      <c r="H150" s="167"/>
      <c r="I150" s="167"/>
      <c r="J150" s="167"/>
      <c r="K150" s="168"/>
      <c r="L150" s="168"/>
      <c r="M150" s="170"/>
      <c r="N150" s="170"/>
      <c r="O150" s="170"/>
      <c r="P150" s="170"/>
      <c r="Q150" s="170"/>
      <c r="R150" s="170"/>
      <c r="S150" s="170"/>
      <c r="T150" s="170"/>
      <c r="U150" s="171"/>
      <c r="V150" s="166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8"/>
      <c r="AG150" s="168"/>
      <c r="AH150" s="170"/>
      <c r="AI150" s="170"/>
      <c r="AJ150" s="170"/>
      <c r="AK150" s="170"/>
      <c r="AL150" s="170"/>
      <c r="AM150" s="170"/>
      <c r="AN150" s="170"/>
      <c r="AO150" s="170"/>
      <c r="AP150" s="171"/>
      <c r="AQ150" s="166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8"/>
      <c r="BB150" s="168"/>
      <c r="BC150" s="170"/>
      <c r="BD150" s="170"/>
      <c r="BE150" s="170"/>
      <c r="BF150" s="170"/>
      <c r="BG150" s="170"/>
      <c r="BH150" s="170"/>
      <c r="BI150" s="170"/>
      <c r="BJ150" s="170"/>
      <c r="BK150" s="171"/>
      <c r="BL150" s="166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8"/>
      <c r="BW150" s="168"/>
      <c r="BX150" s="170"/>
      <c r="BY150" s="170"/>
      <c r="BZ150" s="170"/>
      <c r="CA150" s="170"/>
      <c r="CB150" s="170"/>
      <c r="CC150" s="170"/>
      <c r="CD150" s="170"/>
      <c r="CE150" s="170"/>
      <c r="CF150" s="171"/>
    </row>
    <row r="151" spans="1:84" ht="7.5" customHeight="1" x14ac:dyDescent="0.25">
      <c r="A151" s="172"/>
      <c r="B151" s="152"/>
      <c r="C151" s="152"/>
      <c r="D151" s="152"/>
      <c r="E151" s="152"/>
      <c r="F151" s="152"/>
      <c r="G151" s="152"/>
      <c r="H151" s="152"/>
      <c r="I151" s="152"/>
      <c r="J151" s="152"/>
      <c r="K151" s="168">
        <v>6</v>
      </c>
      <c r="L151" s="168"/>
      <c r="M151" s="165" t="s">
        <v>5</v>
      </c>
      <c r="N151" s="165"/>
      <c r="O151" s="165"/>
      <c r="P151" s="165"/>
      <c r="Q151" s="165"/>
      <c r="R151" s="165"/>
      <c r="S151" s="165"/>
      <c r="T151" s="165"/>
      <c r="U151" s="174"/>
      <c r="V151" s="17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68">
        <v>6</v>
      </c>
      <c r="AG151" s="168"/>
      <c r="AH151" s="165" t="s">
        <v>5</v>
      </c>
      <c r="AI151" s="165"/>
      <c r="AJ151" s="165"/>
      <c r="AK151" s="165"/>
      <c r="AL151" s="165"/>
      <c r="AM151" s="165"/>
      <c r="AN151" s="165"/>
      <c r="AO151" s="165"/>
      <c r="AP151" s="174"/>
      <c r="AQ151" s="17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68">
        <v>6</v>
      </c>
      <c r="BB151" s="168"/>
      <c r="BC151" s="165" t="s">
        <v>5</v>
      </c>
      <c r="BD151" s="165"/>
      <c r="BE151" s="165"/>
      <c r="BF151" s="165"/>
      <c r="BG151" s="165"/>
      <c r="BH151" s="165"/>
      <c r="BI151" s="165"/>
      <c r="BJ151" s="165"/>
      <c r="BK151" s="174"/>
      <c r="BL151" s="172"/>
      <c r="BM151" s="152"/>
      <c r="BN151" s="152"/>
      <c r="BO151" s="152"/>
      <c r="BP151" s="152"/>
      <c r="BQ151" s="152"/>
      <c r="BR151" s="152"/>
      <c r="BS151" s="152"/>
      <c r="BT151" s="152"/>
      <c r="BU151" s="152"/>
      <c r="BV151" s="168">
        <v>6</v>
      </c>
      <c r="BW151" s="168"/>
      <c r="BX151" s="165" t="s">
        <v>5</v>
      </c>
      <c r="BY151" s="165"/>
      <c r="BZ151" s="165"/>
      <c r="CA151" s="165"/>
      <c r="CB151" s="165"/>
      <c r="CC151" s="165"/>
      <c r="CD151" s="165"/>
      <c r="CE151" s="165"/>
      <c r="CF151" s="174"/>
    </row>
    <row r="152" spans="1:84" ht="7.5" customHeight="1" x14ac:dyDescent="0.25">
      <c r="A152" s="172"/>
      <c r="B152" s="152"/>
      <c r="C152" s="152"/>
      <c r="D152" s="152"/>
      <c r="E152" s="152"/>
      <c r="F152" s="152"/>
      <c r="G152" s="152"/>
      <c r="H152" s="152"/>
      <c r="I152" s="152"/>
      <c r="J152" s="152"/>
      <c r="K152" s="168"/>
      <c r="L152" s="168"/>
      <c r="M152" s="165"/>
      <c r="N152" s="165"/>
      <c r="O152" s="165"/>
      <c r="P152" s="165"/>
      <c r="Q152" s="165"/>
      <c r="R152" s="165"/>
      <c r="S152" s="165"/>
      <c r="T152" s="165"/>
      <c r="U152" s="174"/>
      <c r="V152" s="17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68"/>
      <c r="AG152" s="168"/>
      <c r="AH152" s="165"/>
      <c r="AI152" s="165"/>
      <c r="AJ152" s="165"/>
      <c r="AK152" s="165"/>
      <c r="AL152" s="165"/>
      <c r="AM152" s="165"/>
      <c r="AN152" s="165"/>
      <c r="AO152" s="165"/>
      <c r="AP152" s="174"/>
      <c r="AQ152" s="17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68"/>
      <c r="BB152" s="168"/>
      <c r="BC152" s="165"/>
      <c r="BD152" s="165"/>
      <c r="BE152" s="165"/>
      <c r="BF152" s="165"/>
      <c r="BG152" s="165"/>
      <c r="BH152" s="165"/>
      <c r="BI152" s="165"/>
      <c r="BJ152" s="165"/>
      <c r="BK152" s="174"/>
      <c r="BL152" s="172"/>
      <c r="BM152" s="152"/>
      <c r="BN152" s="152"/>
      <c r="BO152" s="152"/>
      <c r="BP152" s="152"/>
      <c r="BQ152" s="152"/>
      <c r="BR152" s="152"/>
      <c r="BS152" s="152"/>
      <c r="BT152" s="152"/>
      <c r="BU152" s="152"/>
      <c r="BV152" s="168"/>
      <c r="BW152" s="168"/>
      <c r="BX152" s="165"/>
      <c r="BY152" s="165"/>
      <c r="BZ152" s="165"/>
      <c r="CA152" s="165"/>
      <c r="CB152" s="165"/>
      <c r="CC152" s="165"/>
      <c r="CD152" s="165"/>
      <c r="CE152" s="165"/>
      <c r="CF152" s="174"/>
    </row>
    <row r="153" spans="1:84" ht="7.5" customHeight="1" x14ac:dyDescent="0.25">
      <c r="A153" s="173"/>
      <c r="B153" s="154"/>
      <c r="C153" s="154"/>
      <c r="D153" s="154"/>
      <c r="E153" s="154"/>
      <c r="F153" s="154"/>
      <c r="G153" s="154"/>
      <c r="H153" s="154"/>
      <c r="I153" s="154"/>
      <c r="J153" s="154"/>
      <c r="K153" s="168"/>
      <c r="L153" s="168"/>
      <c r="M153" s="167"/>
      <c r="N153" s="167"/>
      <c r="O153" s="167"/>
      <c r="P153" s="167"/>
      <c r="Q153" s="167"/>
      <c r="R153" s="167"/>
      <c r="S153" s="167"/>
      <c r="T153" s="167"/>
      <c r="U153" s="175"/>
      <c r="V153" s="173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68"/>
      <c r="AG153" s="168"/>
      <c r="AH153" s="167"/>
      <c r="AI153" s="167"/>
      <c r="AJ153" s="167"/>
      <c r="AK153" s="167"/>
      <c r="AL153" s="167"/>
      <c r="AM153" s="167"/>
      <c r="AN153" s="167"/>
      <c r="AO153" s="167"/>
      <c r="AP153" s="175"/>
      <c r="AQ153" s="173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68"/>
      <c r="BB153" s="168"/>
      <c r="BC153" s="167"/>
      <c r="BD153" s="167"/>
      <c r="BE153" s="167"/>
      <c r="BF153" s="167"/>
      <c r="BG153" s="167"/>
      <c r="BH153" s="167"/>
      <c r="BI153" s="167"/>
      <c r="BJ153" s="167"/>
      <c r="BK153" s="175"/>
      <c r="BL153" s="173"/>
      <c r="BM153" s="154"/>
      <c r="BN153" s="154"/>
      <c r="BO153" s="154"/>
      <c r="BP153" s="154"/>
      <c r="BQ153" s="154"/>
      <c r="BR153" s="154"/>
      <c r="BS153" s="154"/>
      <c r="BT153" s="154"/>
      <c r="BU153" s="154"/>
      <c r="BV153" s="168"/>
      <c r="BW153" s="168"/>
      <c r="BX153" s="167"/>
      <c r="BY153" s="167"/>
      <c r="BZ153" s="167"/>
      <c r="CA153" s="167"/>
      <c r="CB153" s="167"/>
      <c r="CC153" s="167"/>
      <c r="CD153" s="167"/>
      <c r="CE153" s="167"/>
      <c r="CF153" s="175"/>
    </row>
    <row r="154" spans="1:84" ht="7.5" customHeight="1" x14ac:dyDescent="0.25">
      <c r="A154" s="147" t="s">
        <v>18</v>
      </c>
      <c r="B154" s="148"/>
      <c r="C154" s="148"/>
      <c r="D154" s="148"/>
      <c r="E154" s="148"/>
      <c r="F154" s="148"/>
      <c r="G154" s="148"/>
      <c r="H154" s="148"/>
      <c r="I154" s="148"/>
      <c r="J154" s="148"/>
      <c r="K154" s="151" t="s">
        <v>1</v>
      </c>
      <c r="L154" s="151"/>
      <c r="M154" s="152"/>
      <c r="N154" s="152"/>
      <c r="O154" s="152"/>
      <c r="P154" s="152"/>
      <c r="Q154" s="152"/>
      <c r="R154" s="152"/>
      <c r="S154" s="152"/>
      <c r="T154" s="152"/>
      <c r="U154" s="153"/>
      <c r="V154" s="147" t="s">
        <v>18</v>
      </c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51" t="s">
        <v>1</v>
      </c>
      <c r="AG154" s="151"/>
      <c r="AH154" s="152"/>
      <c r="AI154" s="152"/>
      <c r="AJ154" s="152"/>
      <c r="AK154" s="152"/>
      <c r="AL154" s="152"/>
      <c r="AM154" s="152"/>
      <c r="AN154" s="152"/>
      <c r="AO154" s="152"/>
      <c r="AP154" s="153"/>
      <c r="AQ154" s="147" t="s">
        <v>18</v>
      </c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51" t="s">
        <v>1</v>
      </c>
      <c r="BB154" s="151"/>
      <c r="BC154" s="152"/>
      <c r="BD154" s="152"/>
      <c r="BE154" s="152"/>
      <c r="BF154" s="152"/>
      <c r="BG154" s="152"/>
      <c r="BH154" s="152"/>
      <c r="BI154" s="152"/>
      <c r="BJ154" s="152"/>
      <c r="BK154" s="153"/>
      <c r="BL154" s="147" t="s">
        <v>18</v>
      </c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51" t="s">
        <v>1</v>
      </c>
      <c r="BW154" s="151"/>
      <c r="BX154" s="152"/>
      <c r="BY154" s="152"/>
      <c r="BZ154" s="152"/>
      <c r="CA154" s="152"/>
      <c r="CB154" s="152"/>
      <c r="CC154" s="152"/>
      <c r="CD154" s="152"/>
      <c r="CE154" s="152"/>
      <c r="CF154" s="153"/>
    </row>
    <row r="155" spans="1:84" ht="7.5" customHeight="1" x14ac:dyDescent="0.25">
      <c r="A155" s="147"/>
      <c r="B155" s="148"/>
      <c r="C155" s="148"/>
      <c r="D155" s="148"/>
      <c r="E155" s="148"/>
      <c r="F155" s="148"/>
      <c r="G155" s="148"/>
      <c r="H155" s="148"/>
      <c r="I155" s="148"/>
      <c r="J155" s="148"/>
      <c r="K155" s="151"/>
      <c r="L155" s="151"/>
      <c r="M155" s="152"/>
      <c r="N155" s="152"/>
      <c r="O155" s="152"/>
      <c r="P155" s="152"/>
      <c r="Q155" s="152"/>
      <c r="R155" s="152"/>
      <c r="S155" s="152"/>
      <c r="T155" s="152"/>
      <c r="U155" s="153"/>
      <c r="V155" s="147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51"/>
      <c r="AG155" s="151"/>
      <c r="AH155" s="152"/>
      <c r="AI155" s="152"/>
      <c r="AJ155" s="152"/>
      <c r="AK155" s="152"/>
      <c r="AL155" s="152"/>
      <c r="AM155" s="152"/>
      <c r="AN155" s="152"/>
      <c r="AO155" s="152"/>
      <c r="AP155" s="153"/>
      <c r="AQ155" s="147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51"/>
      <c r="BB155" s="151"/>
      <c r="BC155" s="152"/>
      <c r="BD155" s="152"/>
      <c r="BE155" s="152"/>
      <c r="BF155" s="152"/>
      <c r="BG155" s="152"/>
      <c r="BH155" s="152"/>
      <c r="BI155" s="152"/>
      <c r="BJ155" s="152"/>
      <c r="BK155" s="153"/>
      <c r="BL155" s="147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51"/>
      <c r="BW155" s="151"/>
      <c r="BX155" s="152"/>
      <c r="BY155" s="152"/>
      <c r="BZ155" s="152"/>
      <c r="CA155" s="152"/>
      <c r="CB155" s="152"/>
      <c r="CC155" s="152"/>
      <c r="CD155" s="152"/>
      <c r="CE155" s="152"/>
      <c r="CF155" s="153"/>
    </row>
    <row r="156" spans="1:84" ht="7.5" customHeight="1" x14ac:dyDescent="0.25">
      <c r="A156" s="149"/>
      <c r="B156" s="150"/>
      <c r="C156" s="150"/>
      <c r="D156" s="150"/>
      <c r="E156" s="150"/>
      <c r="F156" s="150"/>
      <c r="G156" s="150"/>
      <c r="H156" s="150"/>
      <c r="I156" s="150"/>
      <c r="J156" s="150"/>
      <c r="K156" s="151"/>
      <c r="L156" s="151"/>
      <c r="M156" s="154"/>
      <c r="N156" s="154"/>
      <c r="O156" s="154"/>
      <c r="P156" s="154"/>
      <c r="Q156" s="154"/>
      <c r="R156" s="154"/>
      <c r="S156" s="154"/>
      <c r="T156" s="154"/>
      <c r="U156" s="155"/>
      <c r="V156" s="149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1"/>
      <c r="AG156" s="151"/>
      <c r="AH156" s="154"/>
      <c r="AI156" s="154"/>
      <c r="AJ156" s="154"/>
      <c r="AK156" s="154"/>
      <c r="AL156" s="154"/>
      <c r="AM156" s="154"/>
      <c r="AN156" s="154"/>
      <c r="AO156" s="154"/>
      <c r="AP156" s="155"/>
      <c r="AQ156" s="149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1"/>
      <c r="BB156" s="151"/>
      <c r="BC156" s="154"/>
      <c r="BD156" s="154"/>
      <c r="BE156" s="154"/>
      <c r="BF156" s="154"/>
      <c r="BG156" s="154"/>
      <c r="BH156" s="154"/>
      <c r="BI156" s="154"/>
      <c r="BJ156" s="154"/>
      <c r="BK156" s="155"/>
      <c r="BL156" s="149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1"/>
      <c r="BW156" s="151"/>
      <c r="BX156" s="154"/>
      <c r="BY156" s="154"/>
      <c r="BZ156" s="154"/>
      <c r="CA156" s="154"/>
      <c r="CB156" s="154"/>
      <c r="CC156" s="154"/>
      <c r="CD156" s="154"/>
      <c r="CE156" s="154"/>
      <c r="CF156" s="155"/>
    </row>
    <row r="157" spans="1:84" ht="7.5" customHeight="1" x14ac:dyDescent="0.3">
      <c r="A157" s="28" t="s">
        <v>35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8" t="s">
        <v>35</v>
      </c>
      <c r="N157" s="12"/>
      <c r="O157" s="12"/>
      <c r="P157" s="12"/>
      <c r="Q157" s="12"/>
      <c r="R157" s="12"/>
      <c r="S157" s="12"/>
      <c r="T157" s="12"/>
      <c r="U157" s="21"/>
      <c r="V157" s="28" t="s">
        <v>35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8" t="s">
        <v>35</v>
      </c>
      <c r="AI157" s="12"/>
      <c r="AJ157" s="12"/>
      <c r="AK157" s="12"/>
      <c r="AL157" s="12"/>
      <c r="AM157" s="12"/>
      <c r="AN157" s="12"/>
      <c r="AO157" s="12"/>
      <c r="AP157" s="21"/>
      <c r="AQ157" s="28" t="s">
        <v>35</v>
      </c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28" t="s">
        <v>35</v>
      </c>
      <c r="BD157" s="12"/>
      <c r="BE157" s="12"/>
      <c r="BF157" s="12"/>
      <c r="BG157" s="12"/>
      <c r="BH157" s="12"/>
      <c r="BI157" s="12"/>
      <c r="BJ157" s="12"/>
      <c r="BK157" s="21"/>
      <c r="BL157" s="28" t="s">
        <v>35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28" t="s">
        <v>35</v>
      </c>
      <c r="BY157" s="12"/>
      <c r="BZ157" s="12"/>
      <c r="CA157" s="12"/>
      <c r="CB157" s="12"/>
      <c r="CC157" s="12"/>
      <c r="CD157" s="12"/>
      <c r="CE157" s="12"/>
      <c r="CF157" s="21"/>
    </row>
    <row r="158" spans="1:84" ht="7.5" customHeight="1" x14ac:dyDescent="0.3">
      <c r="B158" s="23"/>
      <c r="C158" s="23"/>
      <c r="D158" s="23"/>
      <c r="E158" s="23"/>
      <c r="F158" s="23"/>
      <c r="H158" s="24"/>
      <c r="I158" s="24"/>
      <c r="J158" s="12"/>
      <c r="K158" s="12"/>
      <c r="L158" s="12"/>
      <c r="M158" s="12"/>
      <c r="N158" s="12"/>
      <c r="O158" s="23"/>
      <c r="P158" s="23"/>
      <c r="Q158" s="23"/>
      <c r="R158" s="23"/>
      <c r="S158" s="23"/>
      <c r="T158" s="23"/>
      <c r="W158" s="23"/>
      <c r="X158" s="23"/>
      <c r="Y158" s="23"/>
      <c r="Z158" s="23"/>
      <c r="AA158" s="23"/>
      <c r="AC158" s="24"/>
      <c r="AD158" s="24"/>
      <c r="AE158" s="12"/>
      <c r="AF158" s="12"/>
      <c r="AG158" s="12"/>
      <c r="AH158" s="12"/>
      <c r="AI158" s="12"/>
      <c r="AJ158" s="23"/>
      <c r="AK158" s="23"/>
      <c r="AL158" s="23"/>
      <c r="AM158" s="23"/>
      <c r="AN158" s="23"/>
      <c r="AO158" s="23"/>
      <c r="AR158" s="23"/>
      <c r="AS158" s="23"/>
      <c r="AT158" s="23"/>
      <c r="AU158" s="23"/>
      <c r="AV158" s="23"/>
      <c r="AX158" s="24"/>
      <c r="AY158" s="24"/>
      <c r="AZ158" s="12"/>
      <c r="BA158" s="12"/>
      <c r="BB158" s="12"/>
      <c r="BC158" s="12"/>
      <c r="BD158" s="12"/>
      <c r="BE158" s="23"/>
      <c r="BF158" s="23"/>
      <c r="BG158" s="23"/>
      <c r="BH158" s="23"/>
      <c r="BI158" s="23"/>
      <c r="BJ158" s="23"/>
      <c r="BM158" s="23"/>
      <c r="BN158" s="23"/>
      <c r="BO158" s="23"/>
      <c r="BP158" s="23"/>
      <c r="BQ158" s="23"/>
      <c r="BS158" s="24"/>
      <c r="BT158" s="24"/>
      <c r="BU158" s="12"/>
      <c r="BV158" s="12"/>
      <c r="BW158" s="12"/>
      <c r="BX158" s="12"/>
      <c r="BY158" s="12"/>
      <c r="BZ158" s="23"/>
      <c r="CA158" s="23"/>
      <c r="CB158" s="23"/>
      <c r="CC158" s="23"/>
      <c r="CD158" s="23"/>
      <c r="CE158" s="23"/>
      <c r="CF158" s="25"/>
    </row>
    <row r="159" spans="1:84" ht="7.5" customHeight="1" x14ac:dyDescent="0.3">
      <c r="A159" s="156">
        <f ca="1">NOW()</f>
        <v>44305.884374305555</v>
      </c>
      <c r="B159" s="157"/>
      <c r="C159" s="157"/>
      <c r="D159" s="157"/>
      <c r="E159" s="157"/>
      <c r="F159" s="157"/>
      <c r="G159" s="157"/>
      <c r="H159" s="24"/>
      <c r="I159" s="24"/>
      <c r="J159" s="12"/>
      <c r="K159" s="12"/>
      <c r="L159" s="12"/>
      <c r="M159" s="12"/>
      <c r="N159" s="12"/>
      <c r="O159" s="160"/>
      <c r="P159" s="160"/>
      <c r="Q159" s="160"/>
      <c r="R159" s="160"/>
      <c r="S159" s="160"/>
      <c r="T159" s="160"/>
      <c r="U159" s="160"/>
      <c r="V159" s="156">
        <f ca="1">NOW()</f>
        <v>44305.884374305555</v>
      </c>
      <c r="W159" s="157"/>
      <c r="X159" s="157"/>
      <c r="Y159" s="157"/>
      <c r="Z159" s="157"/>
      <c r="AA159" s="157"/>
      <c r="AB159" s="157"/>
      <c r="AC159" s="24"/>
      <c r="AD159" s="24"/>
      <c r="AE159" s="12"/>
      <c r="AF159" s="12"/>
      <c r="AG159" s="12"/>
      <c r="AH159" s="12"/>
      <c r="AI159" s="12"/>
      <c r="AJ159" s="160"/>
      <c r="AK159" s="160"/>
      <c r="AL159" s="160"/>
      <c r="AM159" s="160"/>
      <c r="AN159" s="160"/>
      <c r="AO159" s="160"/>
      <c r="AP159" s="162"/>
      <c r="AQ159" s="156">
        <f ca="1">NOW()</f>
        <v>44305.884374305555</v>
      </c>
      <c r="AR159" s="157"/>
      <c r="AS159" s="157"/>
      <c r="AT159" s="157"/>
      <c r="AU159" s="157"/>
      <c r="AV159" s="157"/>
      <c r="AW159" s="157"/>
      <c r="AX159" s="24"/>
      <c r="AY159" s="24"/>
      <c r="AZ159" s="12"/>
      <c r="BA159" s="12"/>
      <c r="BB159" s="12"/>
      <c r="BC159" s="12"/>
      <c r="BD159" s="12"/>
      <c r="BE159" s="160"/>
      <c r="BF159" s="160"/>
      <c r="BG159" s="160"/>
      <c r="BH159" s="160"/>
      <c r="BI159" s="160"/>
      <c r="BJ159" s="160"/>
      <c r="BK159" s="162"/>
      <c r="BL159" s="156">
        <f ca="1">NOW()</f>
        <v>44305.884374305555</v>
      </c>
      <c r="BM159" s="157"/>
      <c r="BN159" s="157"/>
      <c r="BO159" s="157"/>
      <c r="BP159" s="157"/>
      <c r="BQ159" s="157"/>
      <c r="BR159" s="157"/>
      <c r="BS159" s="24"/>
      <c r="BT159" s="24"/>
      <c r="BU159" s="12"/>
      <c r="BV159" s="12"/>
      <c r="BW159" s="12"/>
      <c r="BX159" s="12"/>
      <c r="BY159" s="12"/>
      <c r="BZ159" s="160"/>
      <c r="CA159" s="160"/>
      <c r="CB159" s="160"/>
      <c r="CC159" s="160"/>
      <c r="CD159" s="160"/>
      <c r="CE159" s="160"/>
      <c r="CF159" s="162"/>
    </row>
    <row r="160" spans="1:84" ht="7.5" customHeight="1" x14ac:dyDescent="0.3">
      <c r="A160" s="158"/>
      <c r="B160" s="159"/>
      <c r="C160" s="159"/>
      <c r="D160" s="159"/>
      <c r="E160" s="159"/>
      <c r="F160" s="159"/>
      <c r="G160" s="159"/>
      <c r="H160" s="26"/>
      <c r="I160" s="26"/>
      <c r="J160" s="27"/>
      <c r="K160" s="27"/>
      <c r="L160" s="27"/>
      <c r="M160" s="27"/>
      <c r="N160" s="27"/>
      <c r="O160" s="161"/>
      <c r="P160" s="161"/>
      <c r="Q160" s="161"/>
      <c r="R160" s="161"/>
      <c r="S160" s="161"/>
      <c r="T160" s="161"/>
      <c r="U160" s="161"/>
      <c r="V160" s="158"/>
      <c r="W160" s="159"/>
      <c r="X160" s="159"/>
      <c r="Y160" s="159"/>
      <c r="Z160" s="159"/>
      <c r="AA160" s="159"/>
      <c r="AB160" s="159"/>
      <c r="AC160" s="26"/>
      <c r="AD160" s="26"/>
      <c r="AE160" s="27"/>
      <c r="AF160" s="27"/>
      <c r="AG160" s="27"/>
      <c r="AH160" s="27"/>
      <c r="AI160" s="27"/>
      <c r="AJ160" s="161"/>
      <c r="AK160" s="161"/>
      <c r="AL160" s="161"/>
      <c r="AM160" s="161"/>
      <c r="AN160" s="161"/>
      <c r="AO160" s="161"/>
      <c r="AP160" s="163"/>
      <c r="AQ160" s="158"/>
      <c r="AR160" s="159"/>
      <c r="AS160" s="159"/>
      <c r="AT160" s="159"/>
      <c r="AU160" s="159"/>
      <c r="AV160" s="159"/>
      <c r="AW160" s="159"/>
      <c r="AX160" s="26"/>
      <c r="AY160" s="26"/>
      <c r="AZ160" s="27"/>
      <c r="BA160" s="27"/>
      <c r="BB160" s="27"/>
      <c r="BC160" s="27"/>
      <c r="BD160" s="27"/>
      <c r="BE160" s="161"/>
      <c r="BF160" s="161"/>
      <c r="BG160" s="161"/>
      <c r="BH160" s="161"/>
      <c r="BI160" s="161"/>
      <c r="BJ160" s="161"/>
      <c r="BK160" s="163"/>
      <c r="BL160" s="158"/>
      <c r="BM160" s="159"/>
      <c r="BN160" s="159"/>
      <c r="BO160" s="159"/>
      <c r="BP160" s="159"/>
      <c r="BQ160" s="159"/>
      <c r="BR160" s="159"/>
      <c r="BS160" s="26"/>
      <c r="BT160" s="26"/>
      <c r="BU160" s="27"/>
      <c r="BV160" s="27"/>
      <c r="BW160" s="27"/>
      <c r="BX160" s="27"/>
      <c r="BY160" s="27"/>
      <c r="BZ160" s="161"/>
      <c r="CA160" s="161"/>
      <c r="CB160" s="161"/>
      <c r="CC160" s="161"/>
      <c r="CD160" s="161"/>
      <c r="CE160" s="161"/>
      <c r="CF160" s="163"/>
    </row>
    <row r="161" spans="1:84" ht="7.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3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5"/>
      <c r="AQ161" s="3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5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5"/>
    </row>
    <row r="162" spans="1:84" ht="7.5" customHeight="1" x14ac:dyDescent="0.25">
      <c r="A162" s="187" t="str">
        <f>Results!$A$1</f>
        <v>&gt;&gt;Tournament name&lt;&lt;</v>
      </c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9"/>
      <c r="V162" s="187" t="str">
        <f>Results!$A$1</f>
        <v>&gt;&gt;Tournament name&lt;&lt;</v>
      </c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9"/>
      <c r="AQ162" s="187" t="str">
        <f>Results!$A$1</f>
        <v>&gt;&gt;Tournament name&lt;&lt;</v>
      </c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8"/>
      <c r="BB162" s="188"/>
      <c r="BC162" s="188"/>
      <c r="BD162" s="188"/>
      <c r="BE162" s="188"/>
      <c r="BF162" s="188"/>
      <c r="BG162" s="188"/>
      <c r="BH162" s="188"/>
      <c r="BI162" s="188"/>
      <c r="BJ162" s="188"/>
      <c r="BK162" s="189"/>
      <c r="BL162" s="187" t="str">
        <f>Results!$A$1</f>
        <v>&gt;&gt;Tournament name&lt;&lt;</v>
      </c>
      <c r="BM162" s="188"/>
      <c r="BN162" s="188"/>
      <c r="BO162" s="188"/>
      <c r="BP162" s="188"/>
      <c r="BQ162" s="188"/>
      <c r="BR162" s="188"/>
      <c r="BS162" s="188"/>
      <c r="BT162" s="188"/>
      <c r="BU162" s="188"/>
      <c r="BV162" s="188"/>
      <c r="BW162" s="188"/>
      <c r="BX162" s="188"/>
      <c r="BY162" s="188"/>
      <c r="BZ162" s="188"/>
      <c r="CA162" s="188"/>
      <c r="CB162" s="188"/>
      <c r="CC162" s="188"/>
      <c r="CD162" s="188"/>
      <c r="CE162" s="188"/>
      <c r="CF162" s="189"/>
    </row>
    <row r="163" spans="1:84" ht="7.5" customHeight="1" x14ac:dyDescent="0.25">
      <c r="A163" s="187"/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9"/>
      <c r="V163" s="187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9"/>
      <c r="AQ163" s="187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  <c r="BB163" s="188"/>
      <c r="BC163" s="188"/>
      <c r="BD163" s="188"/>
      <c r="BE163" s="188"/>
      <c r="BF163" s="188"/>
      <c r="BG163" s="188"/>
      <c r="BH163" s="188"/>
      <c r="BI163" s="188"/>
      <c r="BJ163" s="188"/>
      <c r="BK163" s="189"/>
      <c r="BL163" s="187"/>
      <c r="BM163" s="188"/>
      <c r="BN163" s="188"/>
      <c r="BO163" s="188"/>
      <c r="BP163" s="188"/>
      <c r="BQ163" s="188"/>
      <c r="BR163" s="188"/>
      <c r="BS163" s="188"/>
      <c r="BT163" s="188"/>
      <c r="BU163" s="188"/>
      <c r="BV163" s="188"/>
      <c r="BW163" s="188"/>
      <c r="BX163" s="188"/>
      <c r="BY163" s="188"/>
      <c r="BZ163" s="188"/>
      <c r="CA163" s="188"/>
      <c r="CB163" s="188"/>
      <c r="CC163" s="188"/>
      <c r="CD163" s="188"/>
      <c r="CE163" s="188"/>
      <c r="CF163" s="189"/>
    </row>
    <row r="164" spans="1:84" ht="7.5" customHeight="1" x14ac:dyDescent="0.25">
      <c r="A164" s="187"/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9"/>
      <c r="V164" s="187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9"/>
      <c r="AQ164" s="187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9"/>
      <c r="BL164" s="187"/>
      <c r="BM164" s="188"/>
      <c r="BN164" s="188"/>
      <c r="BO164" s="188"/>
      <c r="BP164" s="188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8"/>
      <c r="CA164" s="188"/>
      <c r="CB164" s="188"/>
      <c r="CC164" s="188"/>
      <c r="CD164" s="188"/>
      <c r="CE164" s="188"/>
      <c r="CF164" s="189"/>
    </row>
    <row r="165" spans="1:84" ht="7.5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8"/>
      <c r="V165" s="6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8"/>
      <c r="AQ165" s="6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6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7.5" customHeight="1" x14ac:dyDescent="0.25">
      <c r="A166" s="190" t="s">
        <v>47</v>
      </c>
      <c r="B166" s="191"/>
      <c r="C166" s="191"/>
      <c r="D166" s="191"/>
      <c r="E166" s="191"/>
      <c r="F166" s="191"/>
      <c r="G166" s="191"/>
      <c r="H166" s="191"/>
      <c r="I166" s="191"/>
      <c r="J166" s="9"/>
      <c r="K166" s="9"/>
      <c r="L166" s="10"/>
      <c r="M166" s="9"/>
      <c r="N166" s="191" t="s">
        <v>39</v>
      </c>
      <c r="O166" s="191"/>
      <c r="P166" s="191"/>
      <c r="Q166" s="191"/>
      <c r="R166" s="191"/>
      <c r="S166" s="191"/>
      <c r="T166" s="191"/>
      <c r="U166" s="194"/>
      <c r="V166" s="190" t="s">
        <v>47</v>
      </c>
      <c r="W166" s="191"/>
      <c r="X166" s="191"/>
      <c r="Y166" s="191"/>
      <c r="Z166" s="191"/>
      <c r="AA166" s="191"/>
      <c r="AB166" s="191"/>
      <c r="AC166" s="191"/>
      <c r="AD166" s="191"/>
      <c r="AE166" s="9"/>
      <c r="AF166" s="9"/>
      <c r="AG166" s="10"/>
      <c r="AH166" s="9"/>
      <c r="AI166" s="191" t="s">
        <v>41</v>
      </c>
      <c r="AJ166" s="191"/>
      <c r="AK166" s="191"/>
      <c r="AL166" s="191"/>
      <c r="AM166" s="191"/>
      <c r="AN166" s="191"/>
      <c r="AO166" s="191"/>
      <c r="AP166" s="194"/>
      <c r="AQ166" s="190" t="s">
        <v>47</v>
      </c>
      <c r="AR166" s="191"/>
      <c r="AS166" s="191"/>
      <c r="AT166" s="191"/>
      <c r="AU166" s="191"/>
      <c r="AV166" s="191"/>
      <c r="AW166" s="191"/>
      <c r="AX166" s="191"/>
      <c r="AY166" s="191"/>
      <c r="AZ166" s="9"/>
      <c r="BA166" s="9"/>
      <c r="BB166" s="10"/>
      <c r="BC166" s="9"/>
      <c r="BD166" s="191" t="s">
        <v>42</v>
      </c>
      <c r="BE166" s="191"/>
      <c r="BF166" s="191"/>
      <c r="BG166" s="191"/>
      <c r="BH166" s="191"/>
      <c r="BI166" s="191"/>
      <c r="BJ166" s="191"/>
      <c r="BK166" s="194"/>
      <c r="BL166" s="190" t="s">
        <v>47</v>
      </c>
      <c r="BM166" s="191"/>
      <c r="BN166" s="191"/>
      <c r="BO166" s="191"/>
      <c r="BP166" s="191"/>
      <c r="BQ166" s="191"/>
      <c r="BR166" s="191"/>
      <c r="BS166" s="191"/>
      <c r="BT166" s="191"/>
      <c r="BU166" s="9"/>
      <c r="BV166" s="9"/>
      <c r="BW166" s="10"/>
      <c r="BX166" s="9"/>
      <c r="BY166" s="191" t="s">
        <v>43</v>
      </c>
      <c r="BZ166" s="191"/>
      <c r="CA166" s="191"/>
      <c r="CB166" s="191"/>
      <c r="CC166" s="191"/>
      <c r="CD166" s="191"/>
      <c r="CE166" s="191"/>
      <c r="CF166" s="194"/>
    </row>
    <row r="167" spans="1:84" ht="7.5" customHeight="1" x14ac:dyDescent="0.25">
      <c r="A167" s="192"/>
      <c r="B167" s="193"/>
      <c r="C167" s="193"/>
      <c r="D167" s="193"/>
      <c r="E167" s="193"/>
      <c r="F167" s="193"/>
      <c r="G167" s="193"/>
      <c r="H167" s="193"/>
      <c r="I167" s="193"/>
      <c r="J167" s="9"/>
      <c r="K167" s="9"/>
      <c r="L167" s="9"/>
      <c r="M167" s="9"/>
      <c r="N167" s="193"/>
      <c r="O167" s="193"/>
      <c r="P167" s="193"/>
      <c r="Q167" s="193"/>
      <c r="R167" s="193"/>
      <c r="S167" s="193"/>
      <c r="T167" s="193"/>
      <c r="U167" s="195"/>
      <c r="V167" s="192"/>
      <c r="W167" s="193"/>
      <c r="X167" s="193"/>
      <c r="Y167" s="193"/>
      <c r="Z167" s="193"/>
      <c r="AA167" s="193"/>
      <c r="AB167" s="193"/>
      <c r="AC167" s="193"/>
      <c r="AD167" s="193"/>
      <c r="AE167" s="9"/>
      <c r="AF167" s="9"/>
      <c r="AG167" s="9"/>
      <c r="AH167" s="9"/>
      <c r="AI167" s="193"/>
      <c r="AJ167" s="193"/>
      <c r="AK167" s="193"/>
      <c r="AL167" s="193"/>
      <c r="AM167" s="193"/>
      <c r="AN167" s="193"/>
      <c r="AO167" s="193"/>
      <c r="AP167" s="195"/>
      <c r="AQ167" s="192"/>
      <c r="AR167" s="193"/>
      <c r="AS167" s="193"/>
      <c r="AT167" s="193"/>
      <c r="AU167" s="193"/>
      <c r="AV167" s="193"/>
      <c r="AW167" s="193"/>
      <c r="AX167" s="193"/>
      <c r="AY167" s="193"/>
      <c r="AZ167" s="9"/>
      <c r="BA167" s="9"/>
      <c r="BB167" s="9"/>
      <c r="BC167" s="9"/>
      <c r="BD167" s="193"/>
      <c r="BE167" s="193"/>
      <c r="BF167" s="193"/>
      <c r="BG167" s="193"/>
      <c r="BH167" s="193"/>
      <c r="BI167" s="193"/>
      <c r="BJ167" s="193"/>
      <c r="BK167" s="195"/>
      <c r="BL167" s="192"/>
      <c r="BM167" s="193"/>
      <c r="BN167" s="193"/>
      <c r="BO167" s="193"/>
      <c r="BP167" s="193"/>
      <c r="BQ167" s="193"/>
      <c r="BR167" s="193"/>
      <c r="BS167" s="193"/>
      <c r="BT167" s="193"/>
      <c r="BU167" s="9"/>
      <c r="BV167" s="9"/>
      <c r="BW167" s="9"/>
      <c r="BX167" s="9"/>
      <c r="BY167" s="193"/>
      <c r="BZ167" s="193"/>
      <c r="CA167" s="193"/>
      <c r="CB167" s="193"/>
      <c r="CC167" s="193"/>
      <c r="CD167" s="193"/>
      <c r="CE167" s="193"/>
      <c r="CF167" s="195"/>
    </row>
    <row r="168" spans="1:84" ht="7.5" customHeight="1" x14ac:dyDescent="0.3">
      <c r="A168" s="11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2"/>
      <c r="O168" s="14"/>
      <c r="P168" s="14"/>
      <c r="Q168" s="14"/>
      <c r="R168" s="14"/>
      <c r="S168" s="14"/>
      <c r="T168" s="14"/>
      <c r="U168" s="15"/>
      <c r="V168" s="11"/>
      <c r="W168" s="12"/>
      <c r="X168" s="12"/>
      <c r="Y168" s="12"/>
      <c r="Z168" s="12"/>
      <c r="AA168" s="12"/>
      <c r="AB168" s="12"/>
      <c r="AC168" s="12"/>
      <c r="AD168" s="12"/>
      <c r="AE168" s="13"/>
      <c r="AF168" s="13"/>
      <c r="AG168" s="13"/>
      <c r="AH168" s="13"/>
      <c r="AI168" s="12"/>
      <c r="AJ168" s="14"/>
      <c r="AK168" s="14"/>
      <c r="AL168" s="14"/>
      <c r="AM168" s="14"/>
      <c r="AN168" s="14"/>
      <c r="AO168" s="14"/>
      <c r="AP168" s="15"/>
      <c r="AQ168" s="11"/>
      <c r="AR168" s="12"/>
      <c r="AS168" s="12"/>
      <c r="AT168" s="12"/>
      <c r="AU168" s="12"/>
      <c r="AV168" s="12"/>
      <c r="AW168" s="12"/>
      <c r="AX168" s="12"/>
      <c r="AY168" s="12"/>
      <c r="AZ168" s="13"/>
      <c r="BA168" s="13"/>
      <c r="BB168" s="13"/>
      <c r="BC168" s="13"/>
      <c r="BD168" s="12"/>
      <c r="BE168" s="14"/>
      <c r="BF168" s="14"/>
      <c r="BG168" s="14"/>
      <c r="BH168" s="14"/>
      <c r="BI168" s="14"/>
      <c r="BJ168" s="14"/>
      <c r="BK168" s="15"/>
      <c r="BL168" s="11"/>
      <c r="BM168" s="12"/>
      <c r="BN168" s="12"/>
      <c r="BO168" s="12"/>
      <c r="BP168" s="12"/>
      <c r="BQ168" s="12"/>
      <c r="BR168" s="12"/>
      <c r="BS168" s="12"/>
      <c r="BT168" s="12"/>
      <c r="BU168" s="13"/>
      <c r="BV168" s="13"/>
      <c r="BW168" s="13"/>
      <c r="BX168" s="13"/>
      <c r="BY168" s="12"/>
      <c r="BZ168" s="14"/>
      <c r="CA168" s="14"/>
      <c r="CB168" s="14"/>
      <c r="CC168" s="14"/>
      <c r="CD168" s="14"/>
      <c r="CE168" s="14"/>
      <c r="CF168" s="15"/>
    </row>
    <row r="169" spans="1:84" ht="7.5" customHeight="1" x14ac:dyDescent="0.3">
      <c r="A169" s="11"/>
      <c r="B169" s="12"/>
      <c r="C169" s="12"/>
      <c r="D169" s="12"/>
      <c r="E169" s="12"/>
      <c r="F169" s="12"/>
      <c r="G169" s="12"/>
      <c r="H169" s="178">
        <v>4</v>
      </c>
      <c r="I169" s="178"/>
      <c r="J169" s="178"/>
      <c r="K169" s="180" t="s">
        <v>1</v>
      </c>
      <c r="L169" s="178">
        <v>2</v>
      </c>
      <c r="M169" s="178"/>
      <c r="N169" s="178"/>
      <c r="O169" s="14"/>
      <c r="P169" s="14"/>
      <c r="Q169" s="14"/>
      <c r="R169" s="14"/>
      <c r="S169" s="14"/>
      <c r="T169" s="14"/>
      <c r="U169" s="15"/>
      <c r="V169" s="11"/>
      <c r="W169" s="12"/>
      <c r="X169" s="12"/>
      <c r="Y169" s="12"/>
      <c r="Z169" s="12"/>
      <c r="AA169" s="12"/>
      <c r="AB169" s="12"/>
      <c r="AC169" s="178">
        <v>3</v>
      </c>
      <c r="AD169" s="178"/>
      <c r="AE169" s="178"/>
      <c r="AF169" s="180" t="s">
        <v>1</v>
      </c>
      <c r="AG169" s="178">
        <v>8</v>
      </c>
      <c r="AH169" s="178"/>
      <c r="AI169" s="178"/>
      <c r="AJ169" s="14"/>
      <c r="AK169" s="14"/>
      <c r="AL169" s="14"/>
      <c r="AM169" s="14"/>
      <c r="AN169" s="14"/>
      <c r="AO169" s="14"/>
      <c r="AP169" s="15"/>
      <c r="AQ169" s="11"/>
      <c r="AR169" s="12"/>
      <c r="AS169" s="12"/>
      <c r="AT169" s="12"/>
      <c r="AU169" s="12"/>
      <c r="AV169" s="12"/>
      <c r="AW169" s="12"/>
      <c r="AX169" s="178">
        <v>5</v>
      </c>
      <c r="AY169" s="178"/>
      <c r="AZ169" s="178"/>
      <c r="BA169" s="180" t="s">
        <v>1</v>
      </c>
      <c r="BB169" s="178">
        <v>1</v>
      </c>
      <c r="BC169" s="178"/>
      <c r="BD169" s="178"/>
      <c r="BE169" s="14"/>
      <c r="BF169" s="14"/>
      <c r="BG169" s="14"/>
      <c r="BH169" s="14"/>
      <c r="BI169" s="14"/>
      <c r="BJ169" s="14"/>
      <c r="BK169" s="15"/>
      <c r="BL169" s="11"/>
      <c r="BM169" s="12"/>
      <c r="BN169" s="12"/>
      <c r="BO169" s="12"/>
      <c r="BP169" s="12"/>
      <c r="BQ169" s="12"/>
      <c r="BR169" s="12"/>
      <c r="BS169" s="178">
        <v>6</v>
      </c>
      <c r="BT169" s="178"/>
      <c r="BU169" s="178"/>
      <c r="BV169" s="180" t="s">
        <v>1</v>
      </c>
      <c r="BW169" s="178">
        <v>7</v>
      </c>
      <c r="BX169" s="178"/>
      <c r="BY169" s="178"/>
      <c r="BZ169" s="14"/>
      <c r="CA169" s="14"/>
      <c r="CB169" s="14"/>
      <c r="CC169" s="14"/>
      <c r="CD169" s="14"/>
      <c r="CE169" s="14"/>
      <c r="CF169" s="15"/>
    </row>
    <row r="170" spans="1:84" ht="7.5" customHeight="1" x14ac:dyDescent="0.25">
      <c r="A170" s="16"/>
      <c r="B170" s="17"/>
      <c r="C170" s="17"/>
      <c r="D170" s="17"/>
      <c r="E170" s="17"/>
      <c r="F170" s="17"/>
      <c r="G170" s="17"/>
      <c r="H170" s="179"/>
      <c r="I170" s="179"/>
      <c r="J170" s="179"/>
      <c r="K170" s="181"/>
      <c r="L170" s="179"/>
      <c r="M170" s="179"/>
      <c r="N170" s="179"/>
      <c r="O170" s="17"/>
      <c r="P170" s="17"/>
      <c r="Q170" s="17"/>
      <c r="R170" s="17"/>
      <c r="S170" s="17"/>
      <c r="T170" s="17"/>
      <c r="U170" s="18"/>
      <c r="V170" s="16"/>
      <c r="W170" s="17"/>
      <c r="X170" s="17"/>
      <c r="Y170" s="17"/>
      <c r="Z170" s="17"/>
      <c r="AA170" s="17"/>
      <c r="AB170" s="17"/>
      <c r="AC170" s="179"/>
      <c r="AD170" s="179"/>
      <c r="AE170" s="179"/>
      <c r="AF170" s="181"/>
      <c r="AG170" s="179"/>
      <c r="AH170" s="179"/>
      <c r="AI170" s="179"/>
      <c r="AJ170" s="17"/>
      <c r="AK170" s="17"/>
      <c r="AL170" s="17"/>
      <c r="AM170" s="17"/>
      <c r="AN170" s="17"/>
      <c r="AO170" s="17"/>
      <c r="AP170" s="18"/>
      <c r="AQ170" s="16"/>
      <c r="AR170" s="17"/>
      <c r="AS170" s="17"/>
      <c r="AT170" s="17"/>
      <c r="AU170" s="17"/>
      <c r="AV170" s="17"/>
      <c r="AW170" s="17"/>
      <c r="AX170" s="179"/>
      <c r="AY170" s="179"/>
      <c r="AZ170" s="179"/>
      <c r="BA170" s="181"/>
      <c r="BB170" s="179"/>
      <c r="BC170" s="179"/>
      <c r="BD170" s="179"/>
      <c r="BE170" s="17"/>
      <c r="BF170" s="17"/>
      <c r="BG170" s="17"/>
      <c r="BH170" s="17"/>
      <c r="BI170" s="17"/>
      <c r="BJ170" s="17"/>
      <c r="BK170" s="18"/>
      <c r="BL170" s="16"/>
      <c r="BM170" s="17"/>
      <c r="BN170" s="17"/>
      <c r="BO170" s="17"/>
      <c r="BP170" s="17"/>
      <c r="BQ170" s="17"/>
      <c r="BR170" s="17"/>
      <c r="BS170" s="179"/>
      <c r="BT170" s="179"/>
      <c r="BU170" s="179"/>
      <c r="BV170" s="181"/>
      <c r="BW170" s="179"/>
      <c r="BX170" s="179"/>
      <c r="BY170" s="179"/>
      <c r="BZ170" s="17"/>
      <c r="CA170" s="17"/>
      <c r="CB170" s="17"/>
      <c r="CC170" s="17"/>
      <c r="CD170" s="17"/>
      <c r="CE170" s="17"/>
      <c r="CF170" s="18"/>
    </row>
    <row r="171" spans="1:84" ht="7.5" customHeight="1" x14ac:dyDescent="0.3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2"/>
      <c r="L171" s="12"/>
      <c r="M171" s="17"/>
      <c r="N171" s="17"/>
      <c r="O171" s="17"/>
      <c r="P171" s="17"/>
      <c r="Q171" s="17"/>
      <c r="R171" s="17"/>
      <c r="S171" s="17"/>
      <c r="T171" s="17"/>
      <c r="U171" s="18"/>
      <c r="V171" s="16"/>
      <c r="W171" s="17"/>
      <c r="X171" s="17"/>
      <c r="Y171" s="17"/>
      <c r="Z171" s="17"/>
      <c r="AA171" s="17"/>
      <c r="AB171" s="17"/>
      <c r="AC171" s="17"/>
      <c r="AD171" s="17"/>
      <c r="AE171" s="17"/>
      <c r="AF171" s="12"/>
      <c r="AG171" s="12"/>
      <c r="AH171" s="17"/>
      <c r="AI171" s="17"/>
      <c r="AJ171" s="17"/>
      <c r="AK171" s="17"/>
      <c r="AL171" s="17"/>
      <c r="AM171" s="17"/>
      <c r="AN171" s="17"/>
      <c r="AO171" s="17"/>
      <c r="AP171" s="18"/>
      <c r="AQ171" s="16"/>
      <c r="AR171" s="17"/>
      <c r="AS171" s="17"/>
      <c r="AT171" s="17"/>
      <c r="AU171" s="17"/>
      <c r="AV171" s="17"/>
      <c r="AW171" s="17"/>
      <c r="AX171" s="17"/>
      <c r="AY171" s="17"/>
      <c r="AZ171" s="17"/>
      <c r="BA171" s="12"/>
      <c r="BB171" s="12"/>
      <c r="BC171" s="17"/>
      <c r="BD171" s="17"/>
      <c r="BE171" s="17"/>
      <c r="BF171" s="17"/>
      <c r="BG171" s="17"/>
      <c r="BH171" s="17"/>
      <c r="BI171" s="17"/>
      <c r="BJ171" s="17"/>
      <c r="BK171" s="18"/>
      <c r="BL171" s="16"/>
      <c r="BM171" s="17"/>
      <c r="BN171" s="17"/>
      <c r="BO171" s="17"/>
      <c r="BP171" s="17"/>
      <c r="BQ171" s="17"/>
      <c r="BR171" s="17"/>
      <c r="BS171" s="17"/>
      <c r="BT171" s="17"/>
      <c r="BU171" s="17"/>
      <c r="BV171" s="12"/>
      <c r="BW171" s="12"/>
      <c r="BX171" s="17"/>
      <c r="BY171" s="17"/>
      <c r="BZ171" s="17"/>
      <c r="CA171" s="17"/>
      <c r="CB171" s="17"/>
      <c r="CC171" s="17"/>
      <c r="CD171" s="17"/>
      <c r="CE171" s="17"/>
      <c r="CF171" s="18"/>
    </row>
    <row r="172" spans="1:84" s="86" customFormat="1" ht="7.5" customHeight="1" x14ac:dyDescent="0.25">
      <c r="A172" s="83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5"/>
      <c r="V172" s="83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5"/>
      <c r="AQ172" s="83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5"/>
      <c r="BL172" s="83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5"/>
    </row>
    <row r="173" spans="1:84" s="86" customFormat="1" ht="7.5" customHeight="1" x14ac:dyDescent="0.25">
      <c r="A173" s="182">
        <f>Results!B11</f>
        <v>0</v>
      </c>
      <c r="B173" s="183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>
        <f>Results!B7</f>
        <v>0</v>
      </c>
      <c r="M173" s="183"/>
      <c r="N173" s="183"/>
      <c r="O173" s="183"/>
      <c r="P173" s="183"/>
      <c r="Q173" s="183"/>
      <c r="R173" s="183"/>
      <c r="S173" s="183"/>
      <c r="T173" s="183"/>
      <c r="U173" s="186"/>
      <c r="V173" s="182">
        <f>Results!B9</f>
        <v>0</v>
      </c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 t="str">
        <f>Results!B19</f>
        <v>FREE</v>
      </c>
      <c r="AH173" s="183"/>
      <c r="AI173" s="183"/>
      <c r="AJ173" s="183"/>
      <c r="AK173" s="183"/>
      <c r="AL173" s="183"/>
      <c r="AM173" s="183"/>
      <c r="AN173" s="183"/>
      <c r="AO173" s="183"/>
      <c r="AP173" s="186"/>
      <c r="AQ173" s="182">
        <f>Results!B13</f>
        <v>0</v>
      </c>
      <c r="AR173" s="183"/>
      <c r="AS173" s="183"/>
      <c r="AT173" s="183"/>
      <c r="AU173" s="183"/>
      <c r="AV173" s="183"/>
      <c r="AW173" s="183"/>
      <c r="AX173" s="183"/>
      <c r="AY173" s="183"/>
      <c r="AZ173" s="183"/>
      <c r="BA173" s="183"/>
      <c r="BB173" s="183">
        <f>Results!B5</f>
        <v>0</v>
      </c>
      <c r="BC173" s="183"/>
      <c r="BD173" s="183"/>
      <c r="BE173" s="183"/>
      <c r="BF173" s="183"/>
      <c r="BG173" s="183"/>
      <c r="BH173" s="183"/>
      <c r="BI173" s="183"/>
      <c r="BJ173" s="183"/>
      <c r="BK173" s="186"/>
      <c r="BL173" s="182">
        <f>Results!B15</f>
        <v>0</v>
      </c>
      <c r="BM173" s="183"/>
      <c r="BN173" s="183"/>
      <c r="BO173" s="183"/>
      <c r="BP173" s="183"/>
      <c r="BQ173" s="183"/>
      <c r="BR173" s="183"/>
      <c r="BS173" s="183"/>
      <c r="BT173" s="183"/>
      <c r="BU173" s="183"/>
      <c r="BV173" s="183"/>
      <c r="BW173" s="183">
        <f>Results!B17</f>
        <v>0</v>
      </c>
      <c r="BX173" s="183"/>
      <c r="BY173" s="183"/>
      <c r="BZ173" s="183"/>
      <c r="CA173" s="183"/>
      <c r="CB173" s="183"/>
      <c r="CC173" s="183"/>
      <c r="CD173" s="183"/>
      <c r="CE173" s="183"/>
      <c r="CF173" s="186"/>
    </row>
    <row r="174" spans="1:84" s="86" customFormat="1" ht="7.5" customHeight="1" x14ac:dyDescent="0.25">
      <c r="A174" s="184"/>
      <c r="B174" s="185"/>
      <c r="C174" s="185"/>
      <c r="D174" s="185"/>
      <c r="E174" s="185"/>
      <c r="F174" s="185"/>
      <c r="G174" s="185"/>
      <c r="H174" s="185"/>
      <c r="I174" s="185"/>
      <c r="J174" s="185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6"/>
      <c r="V174" s="184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6"/>
      <c r="AQ174" s="184"/>
      <c r="AR174" s="185"/>
      <c r="AS174" s="185"/>
      <c r="AT174" s="185"/>
      <c r="AU174" s="185"/>
      <c r="AV174" s="185"/>
      <c r="AW174" s="185"/>
      <c r="AX174" s="185"/>
      <c r="AY174" s="185"/>
      <c r="AZ174" s="185"/>
      <c r="BA174" s="183"/>
      <c r="BB174" s="183"/>
      <c r="BC174" s="183"/>
      <c r="BD174" s="183"/>
      <c r="BE174" s="183"/>
      <c r="BF174" s="183"/>
      <c r="BG174" s="183"/>
      <c r="BH174" s="183"/>
      <c r="BI174" s="183"/>
      <c r="BJ174" s="183"/>
      <c r="BK174" s="186"/>
      <c r="BL174" s="184"/>
      <c r="BM174" s="185"/>
      <c r="BN174" s="185"/>
      <c r="BO174" s="185"/>
      <c r="BP174" s="185"/>
      <c r="BQ174" s="185"/>
      <c r="BR174" s="185"/>
      <c r="BS174" s="185"/>
      <c r="BT174" s="185"/>
      <c r="BU174" s="185"/>
      <c r="BV174" s="183"/>
      <c r="BW174" s="183"/>
      <c r="BX174" s="183"/>
      <c r="BY174" s="183"/>
      <c r="BZ174" s="183"/>
      <c r="CA174" s="183"/>
      <c r="CB174" s="183"/>
      <c r="CC174" s="183"/>
      <c r="CD174" s="183"/>
      <c r="CE174" s="183"/>
      <c r="CF174" s="186"/>
    </row>
    <row r="175" spans="1:84" ht="7.5" customHeight="1" x14ac:dyDescent="0.3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9"/>
      <c r="N175" s="19"/>
      <c r="O175" s="19"/>
      <c r="P175" s="19"/>
      <c r="Q175" s="19"/>
      <c r="R175" s="19"/>
      <c r="S175" s="19"/>
      <c r="T175" s="19"/>
      <c r="U175" s="20"/>
      <c r="V175" s="11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9"/>
      <c r="AI175" s="19"/>
      <c r="AJ175" s="19"/>
      <c r="AK175" s="19"/>
      <c r="AL175" s="19"/>
      <c r="AM175" s="19"/>
      <c r="AN175" s="19"/>
      <c r="AO175" s="19"/>
      <c r="AP175" s="20"/>
      <c r="AQ175" s="11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9"/>
      <c r="BD175" s="19"/>
      <c r="BE175" s="19"/>
      <c r="BF175" s="19"/>
      <c r="BG175" s="19"/>
      <c r="BH175" s="19"/>
      <c r="BI175" s="19"/>
      <c r="BJ175" s="19"/>
      <c r="BK175" s="20"/>
      <c r="BL175" s="11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9"/>
      <c r="BY175" s="19"/>
      <c r="BZ175" s="19"/>
      <c r="CA175" s="19"/>
      <c r="CB175" s="19"/>
      <c r="CC175" s="19"/>
      <c r="CD175" s="19"/>
      <c r="CE175" s="19"/>
      <c r="CF175" s="20"/>
    </row>
    <row r="176" spans="1:84" ht="7.5" customHeight="1" x14ac:dyDescent="0.25">
      <c r="A176" s="164" t="s">
        <v>5</v>
      </c>
      <c r="B176" s="165"/>
      <c r="C176" s="165"/>
      <c r="D176" s="165"/>
      <c r="E176" s="165"/>
      <c r="F176" s="165"/>
      <c r="G176" s="165"/>
      <c r="H176" s="165"/>
      <c r="I176" s="165"/>
      <c r="J176" s="165"/>
      <c r="K176" s="168">
        <v>1</v>
      </c>
      <c r="L176" s="168"/>
      <c r="M176" s="152"/>
      <c r="N176" s="152"/>
      <c r="O176" s="152"/>
      <c r="P176" s="152"/>
      <c r="Q176" s="152"/>
      <c r="R176" s="152"/>
      <c r="S176" s="152"/>
      <c r="T176" s="152"/>
      <c r="U176" s="153"/>
      <c r="V176" s="164" t="s">
        <v>5</v>
      </c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8">
        <v>1</v>
      </c>
      <c r="AG176" s="168"/>
      <c r="AH176" s="152"/>
      <c r="AI176" s="152"/>
      <c r="AJ176" s="152"/>
      <c r="AK176" s="152"/>
      <c r="AL176" s="152"/>
      <c r="AM176" s="152"/>
      <c r="AN176" s="152"/>
      <c r="AO176" s="152"/>
      <c r="AP176" s="153"/>
      <c r="AQ176" s="164" t="s">
        <v>5</v>
      </c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8">
        <v>1</v>
      </c>
      <c r="BB176" s="168"/>
      <c r="BC176" s="152"/>
      <c r="BD176" s="152"/>
      <c r="BE176" s="152"/>
      <c r="BF176" s="152"/>
      <c r="BG176" s="152"/>
      <c r="BH176" s="152"/>
      <c r="BI176" s="152"/>
      <c r="BJ176" s="152"/>
      <c r="BK176" s="153"/>
      <c r="BL176" s="164" t="s">
        <v>5</v>
      </c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8">
        <v>1</v>
      </c>
      <c r="BW176" s="168"/>
      <c r="BX176" s="152"/>
      <c r="BY176" s="152"/>
      <c r="BZ176" s="152"/>
      <c r="CA176" s="152"/>
      <c r="CB176" s="152"/>
      <c r="CC176" s="152"/>
      <c r="CD176" s="152"/>
      <c r="CE176" s="152"/>
      <c r="CF176" s="153"/>
    </row>
    <row r="177" spans="1:84" ht="7.5" customHeight="1" x14ac:dyDescent="0.25">
      <c r="A177" s="164"/>
      <c r="B177" s="165"/>
      <c r="C177" s="165"/>
      <c r="D177" s="165"/>
      <c r="E177" s="165"/>
      <c r="F177" s="165"/>
      <c r="G177" s="165"/>
      <c r="H177" s="165"/>
      <c r="I177" s="165"/>
      <c r="J177" s="165"/>
      <c r="K177" s="168"/>
      <c r="L177" s="168"/>
      <c r="M177" s="152"/>
      <c r="N177" s="152"/>
      <c r="O177" s="152"/>
      <c r="P177" s="152"/>
      <c r="Q177" s="152"/>
      <c r="R177" s="152"/>
      <c r="S177" s="152"/>
      <c r="T177" s="152"/>
      <c r="U177" s="153"/>
      <c r="V177" s="164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8"/>
      <c r="AG177" s="168"/>
      <c r="AH177" s="152"/>
      <c r="AI177" s="152"/>
      <c r="AJ177" s="152"/>
      <c r="AK177" s="152"/>
      <c r="AL177" s="152"/>
      <c r="AM177" s="152"/>
      <c r="AN177" s="152"/>
      <c r="AO177" s="152"/>
      <c r="AP177" s="153"/>
      <c r="AQ177" s="164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8"/>
      <c r="BB177" s="168"/>
      <c r="BC177" s="152"/>
      <c r="BD177" s="152"/>
      <c r="BE177" s="152"/>
      <c r="BF177" s="152"/>
      <c r="BG177" s="152"/>
      <c r="BH177" s="152"/>
      <c r="BI177" s="152"/>
      <c r="BJ177" s="152"/>
      <c r="BK177" s="153"/>
      <c r="BL177" s="164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8"/>
      <c r="BW177" s="168"/>
      <c r="BX177" s="152"/>
      <c r="BY177" s="152"/>
      <c r="BZ177" s="152"/>
      <c r="CA177" s="152"/>
      <c r="CB177" s="152"/>
      <c r="CC177" s="152"/>
      <c r="CD177" s="152"/>
      <c r="CE177" s="152"/>
      <c r="CF177" s="153"/>
    </row>
    <row r="178" spans="1:84" ht="7.5" customHeight="1" x14ac:dyDescent="0.25">
      <c r="A178" s="166"/>
      <c r="B178" s="167"/>
      <c r="C178" s="167"/>
      <c r="D178" s="167"/>
      <c r="E178" s="167"/>
      <c r="F178" s="167"/>
      <c r="G178" s="167"/>
      <c r="H178" s="167"/>
      <c r="I178" s="167"/>
      <c r="J178" s="167"/>
      <c r="K178" s="168"/>
      <c r="L178" s="168"/>
      <c r="M178" s="154"/>
      <c r="N178" s="154"/>
      <c r="O178" s="154"/>
      <c r="P178" s="154"/>
      <c r="Q178" s="154"/>
      <c r="R178" s="154"/>
      <c r="S178" s="154"/>
      <c r="T178" s="154"/>
      <c r="U178" s="155"/>
      <c r="V178" s="166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8"/>
      <c r="AG178" s="168"/>
      <c r="AH178" s="154"/>
      <c r="AI178" s="154"/>
      <c r="AJ178" s="154"/>
      <c r="AK178" s="154"/>
      <c r="AL178" s="154"/>
      <c r="AM178" s="154"/>
      <c r="AN178" s="154"/>
      <c r="AO178" s="154"/>
      <c r="AP178" s="155"/>
      <c r="AQ178" s="166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8"/>
      <c r="BB178" s="168"/>
      <c r="BC178" s="154"/>
      <c r="BD178" s="154"/>
      <c r="BE178" s="154"/>
      <c r="BF178" s="154"/>
      <c r="BG178" s="154"/>
      <c r="BH178" s="154"/>
      <c r="BI178" s="154"/>
      <c r="BJ178" s="154"/>
      <c r="BK178" s="155"/>
      <c r="BL178" s="166"/>
      <c r="BM178" s="167"/>
      <c r="BN178" s="167"/>
      <c r="BO178" s="167"/>
      <c r="BP178" s="167"/>
      <c r="BQ178" s="167"/>
      <c r="BR178" s="167"/>
      <c r="BS178" s="167"/>
      <c r="BT178" s="167"/>
      <c r="BU178" s="167"/>
      <c r="BV178" s="168"/>
      <c r="BW178" s="168"/>
      <c r="BX178" s="154"/>
      <c r="BY178" s="154"/>
      <c r="BZ178" s="154"/>
      <c r="CA178" s="154"/>
      <c r="CB178" s="154"/>
      <c r="CC178" s="154"/>
      <c r="CD178" s="154"/>
      <c r="CE178" s="154"/>
      <c r="CF178" s="155"/>
    </row>
    <row r="179" spans="1:84" ht="7.5" customHeight="1" x14ac:dyDescent="0.25">
      <c r="A179" s="176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>
        <v>2</v>
      </c>
      <c r="L179" s="168"/>
      <c r="M179" s="165" t="s">
        <v>5</v>
      </c>
      <c r="N179" s="165"/>
      <c r="O179" s="165"/>
      <c r="P179" s="165"/>
      <c r="Q179" s="165"/>
      <c r="R179" s="165"/>
      <c r="S179" s="165"/>
      <c r="T179" s="165"/>
      <c r="U179" s="174"/>
      <c r="V179" s="176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>
        <v>2</v>
      </c>
      <c r="AG179" s="168"/>
      <c r="AH179" s="165" t="s">
        <v>5</v>
      </c>
      <c r="AI179" s="165"/>
      <c r="AJ179" s="165"/>
      <c r="AK179" s="165"/>
      <c r="AL179" s="165"/>
      <c r="AM179" s="165"/>
      <c r="AN179" s="165"/>
      <c r="AO179" s="165"/>
      <c r="AP179" s="174"/>
      <c r="AQ179" s="176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>
        <v>2</v>
      </c>
      <c r="BB179" s="168"/>
      <c r="BC179" s="165" t="s">
        <v>5</v>
      </c>
      <c r="BD179" s="165"/>
      <c r="BE179" s="165"/>
      <c r="BF179" s="165"/>
      <c r="BG179" s="165"/>
      <c r="BH179" s="165"/>
      <c r="BI179" s="165"/>
      <c r="BJ179" s="165"/>
      <c r="BK179" s="174"/>
      <c r="BL179" s="176"/>
      <c r="BM179" s="168"/>
      <c r="BN179" s="168"/>
      <c r="BO179" s="168"/>
      <c r="BP179" s="168"/>
      <c r="BQ179" s="168"/>
      <c r="BR179" s="168"/>
      <c r="BS179" s="168"/>
      <c r="BT179" s="168"/>
      <c r="BU179" s="168"/>
      <c r="BV179" s="168">
        <v>2</v>
      </c>
      <c r="BW179" s="168"/>
      <c r="BX179" s="165" t="s">
        <v>5</v>
      </c>
      <c r="BY179" s="165"/>
      <c r="BZ179" s="165"/>
      <c r="CA179" s="165"/>
      <c r="CB179" s="165"/>
      <c r="CC179" s="165"/>
      <c r="CD179" s="165"/>
      <c r="CE179" s="165"/>
      <c r="CF179" s="174"/>
    </row>
    <row r="180" spans="1:84" ht="7.5" customHeight="1" x14ac:dyDescent="0.25">
      <c r="A180" s="176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5"/>
      <c r="N180" s="165"/>
      <c r="O180" s="165"/>
      <c r="P180" s="165"/>
      <c r="Q180" s="165"/>
      <c r="R180" s="165"/>
      <c r="S180" s="165"/>
      <c r="T180" s="165"/>
      <c r="U180" s="174"/>
      <c r="V180" s="176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5"/>
      <c r="AI180" s="165"/>
      <c r="AJ180" s="165"/>
      <c r="AK180" s="165"/>
      <c r="AL180" s="165"/>
      <c r="AM180" s="165"/>
      <c r="AN180" s="165"/>
      <c r="AO180" s="165"/>
      <c r="AP180" s="174"/>
      <c r="AQ180" s="176"/>
      <c r="AR180" s="168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  <c r="BC180" s="165"/>
      <c r="BD180" s="165"/>
      <c r="BE180" s="165"/>
      <c r="BF180" s="165"/>
      <c r="BG180" s="165"/>
      <c r="BH180" s="165"/>
      <c r="BI180" s="165"/>
      <c r="BJ180" s="165"/>
      <c r="BK180" s="174"/>
      <c r="BL180" s="176"/>
      <c r="BM180" s="168"/>
      <c r="BN180" s="168"/>
      <c r="BO180" s="168"/>
      <c r="BP180" s="168"/>
      <c r="BQ180" s="168"/>
      <c r="BR180" s="168"/>
      <c r="BS180" s="168"/>
      <c r="BT180" s="168"/>
      <c r="BU180" s="168"/>
      <c r="BV180" s="168"/>
      <c r="BW180" s="168"/>
      <c r="BX180" s="165"/>
      <c r="BY180" s="165"/>
      <c r="BZ180" s="165"/>
      <c r="CA180" s="165"/>
      <c r="CB180" s="165"/>
      <c r="CC180" s="165"/>
      <c r="CD180" s="165"/>
      <c r="CE180" s="165"/>
      <c r="CF180" s="174"/>
    </row>
    <row r="181" spans="1:84" ht="7.5" customHeight="1" x14ac:dyDescent="0.25">
      <c r="A181" s="177"/>
      <c r="B181" s="170"/>
      <c r="C181" s="170"/>
      <c r="D181" s="170"/>
      <c r="E181" s="170"/>
      <c r="F181" s="170"/>
      <c r="G181" s="170"/>
      <c r="H181" s="170"/>
      <c r="I181" s="170"/>
      <c r="J181" s="170"/>
      <c r="K181" s="168"/>
      <c r="L181" s="168"/>
      <c r="M181" s="167"/>
      <c r="N181" s="167"/>
      <c r="O181" s="167"/>
      <c r="P181" s="167"/>
      <c r="Q181" s="167"/>
      <c r="R181" s="167"/>
      <c r="S181" s="167"/>
      <c r="T181" s="167"/>
      <c r="U181" s="175"/>
      <c r="V181" s="177"/>
      <c r="W181" s="170"/>
      <c r="X181" s="170"/>
      <c r="Y181" s="170"/>
      <c r="Z181" s="170"/>
      <c r="AA181" s="170"/>
      <c r="AB181" s="170"/>
      <c r="AC181" s="170"/>
      <c r="AD181" s="170"/>
      <c r="AE181" s="170"/>
      <c r="AF181" s="168"/>
      <c r="AG181" s="168"/>
      <c r="AH181" s="167"/>
      <c r="AI181" s="167"/>
      <c r="AJ181" s="167"/>
      <c r="AK181" s="167"/>
      <c r="AL181" s="167"/>
      <c r="AM181" s="167"/>
      <c r="AN181" s="167"/>
      <c r="AO181" s="167"/>
      <c r="AP181" s="175"/>
      <c r="AQ181" s="177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68"/>
      <c r="BB181" s="168"/>
      <c r="BC181" s="167"/>
      <c r="BD181" s="167"/>
      <c r="BE181" s="167"/>
      <c r="BF181" s="167"/>
      <c r="BG181" s="167"/>
      <c r="BH181" s="167"/>
      <c r="BI181" s="167"/>
      <c r="BJ181" s="167"/>
      <c r="BK181" s="175"/>
      <c r="BL181" s="177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68"/>
      <c r="BW181" s="168"/>
      <c r="BX181" s="167"/>
      <c r="BY181" s="167"/>
      <c r="BZ181" s="167"/>
      <c r="CA181" s="167"/>
      <c r="CB181" s="167"/>
      <c r="CC181" s="167"/>
      <c r="CD181" s="167"/>
      <c r="CE181" s="167"/>
      <c r="CF181" s="175"/>
    </row>
    <row r="182" spans="1:84" ht="7.5" customHeight="1" x14ac:dyDescent="0.25">
      <c r="A182" s="164" t="s">
        <v>5</v>
      </c>
      <c r="B182" s="165"/>
      <c r="C182" s="165"/>
      <c r="D182" s="165"/>
      <c r="E182" s="165"/>
      <c r="F182" s="165"/>
      <c r="G182" s="165"/>
      <c r="H182" s="165"/>
      <c r="I182" s="165"/>
      <c r="J182" s="165"/>
      <c r="K182" s="168">
        <v>3</v>
      </c>
      <c r="L182" s="168"/>
      <c r="M182" s="168"/>
      <c r="N182" s="168"/>
      <c r="O182" s="168"/>
      <c r="P182" s="168"/>
      <c r="Q182" s="168"/>
      <c r="R182" s="168"/>
      <c r="S182" s="168"/>
      <c r="T182" s="168"/>
      <c r="U182" s="169"/>
      <c r="V182" s="164" t="s">
        <v>5</v>
      </c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8">
        <v>3</v>
      </c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9"/>
      <c r="AQ182" s="164" t="s">
        <v>5</v>
      </c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8">
        <v>3</v>
      </c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69"/>
      <c r="BL182" s="164" t="s">
        <v>5</v>
      </c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8">
        <v>3</v>
      </c>
      <c r="BW182" s="168"/>
      <c r="BX182" s="168"/>
      <c r="BY182" s="168"/>
      <c r="BZ182" s="168"/>
      <c r="CA182" s="168"/>
      <c r="CB182" s="168"/>
      <c r="CC182" s="168"/>
      <c r="CD182" s="168"/>
      <c r="CE182" s="168"/>
      <c r="CF182" s="169"/>
    </row>
    <row r="183" spans="1:84" ht="7.5" customHeight="1" x14ac:dyDescent="0.25">
      <c r="A183" s="164"/>
      <c r="B183" s="165"/>
      <c r="C183" s="165"/>
      <c r="D183" s="165"/>
      <c r="E183" s="165"/>
      <c r="F183" s="165"/>
      <c r="G183" s="165"/>
      <c r="H183" s="165"/>
      <c r="I183" s="165"/>
      <c r="J183" s="165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9"/>
      <c r="V183" s="164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9"/>
      <c r="AQ183" s="164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9"/>
      <c r="BL183" s="164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8"/>
      <c r="BW183" s="168"/>
      <c r="BX183" s="168"/>
      <c r="BY183" s="168"/>
      <c r="BZ183" s="168"/>
      <c r="CA183" s="168"/>
      <c r="CB183" s="168"/>
      <c r="CC183" s="168"/>
      <c r="CD183" s="168"/>
      <c r="CE183" s="168"/>
      <c r="CF183" s="169"/>
    </row>
    <row r="184" spans="1:84" ht="7.5" customHeight="1" x14ac:dyDescent="0.25">
      <c r="A184" s="166"/>
      <c r="B184" s="167"/>
      <c r="C184" s="167"/>
      <c r="D184" s="167"/>
      <c r="E184" s="167"/>
      <c r="F184" s="167"/>
      <c r="G184" s="167"/>
      <c r="H184" s="167"/>
      <c r="I184" s="167"/>
      <c r="J184" s="167"/>
      <c r="K184" s="168"/>
      <c r="L184" s="168"/>
      <c r="M184" s="170"/>
      <c r="N184" s="170"/>
      <c r="O184" s="170"/>
      <c r="P184" s="170"/>
      <c r="Q184" s="170"/>
      <c r="R184" s="170"/>
      <c r="S184" s="170"/>
      <c r="T184" s="170"/>
      <c r="U184" s="171"/>
      <c r="V184" s="166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8"/>
      <c r="AG184" s="168"/>
      <c r="AH184" s="170"/>
      <c r="AI184" s="170"/>
      <c r="AJ184" s="170"/>
      <c r="AK184" s="170"/>
      <c r="AL184" s="170"/>
      <c r="AM184" s="170"/>
      <c r="AN184" s="170"/>
      <c r="AO184" s="170"/>
      <c r="AP184" s="171"/>
      <c r="AQ184" s="166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8"/>
      <c r="BB184" s="168"/>
      <c r="BC184" s="170"/>
      <c r="BD184" s="170"/>
      <c r="BE184" s="170"/>
      <c r="BF184" s="170"/>
      <c r="BG184" s="170"/>
      <c r="BH184" s="170"/>
      <c r="BI184" s="170"/>
      <c r="BJ184" s="170"/>
      <c r="BK184" s="171"/>
      <c r="BL184" s="166"/>
      <c r="BM184" s="167"/>
      <c r="BN184" s="167"/>
      <c r="BO184" s="167"/>
      <c r="BP184" s="167"/>
      <c r="BQ184" s="167"/>
      <c r="BR184" s="167"/>
      <c r="BS184" s="167"/>
      <c r="BT184" s="167"/>
      <c r="BU184" s="167"/>
      <c r="BV184" s="168"/>
      <c r="BW184" s="168"/>
      <c r="BX184" s="170"/>
      <c r="BY184" s="170"/>
      <c r="BZ184" s="170"/>
      <c r="CA184" s="170"/>
      <c r="CB184" s="170"/>
      <c r="CC184" s="170"/>
      <c r="CD184" s="170"/>
      <c r="CE184" s="170"/>
      <c r="CF184" s="171"/>
    </row>
    <row r="185" spans="1:84" ht="7.5" customHeight="1" x14ac:dyDescent="0.25">
      <c r="A185" s="176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>
        <v>4</v>
      </c>
      <c r="L185" s="168"/>
      <c r="M185" s="165" t="s">
        <v>5</v>
      </c>
      <c r="N185" s="165"/>
      <c r="O185" s="165"/>
      <c r="P185" s="165"/>
      <c r="Q185" s="165"/>
      <c r="R185" s="165"/>
      <c r="S185" s="165"/>
      <c r="T185" s="165"/>
      <c r="U185" s="174"/>
      <c r="V185" s="176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>
        <v>4</v>
      </c>
      <c r="AG185" s="168"/>
      <c r="AH185" s="165" t="s">
        <v>5</v>
      </c>
      <c r="AI185" s="165"/>
      <c r="AJ185" s="165"/>
      <c r="AK185" s="165"/>
      <c r="AL185" s="165"/>
      <c r="AM185" s="165"/>
      <c r="AN185" s="165"/>
      <c r="AO185" s="165"/>
      <c r="AP185" s="174"/>
      <c r="AQ185" s="176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>
        <v>4</v>
      </c>
      <c r="BB185" s="168"/>
      <c r="BC185" s="165" t="s">
        <v>5</v>
      </c>
      <c r="BD185" s="165"/>
      <c r="BE185" s="165"/>
      <c r="BF185" s="165"/>
      <c r="BG185" s="165"/>
      <c r="BH185" s="165"/>
      <c r="BI185" s="165"/>
      <c r="BJ185" s="165"/>
      <c r="BK185" s="174"/>
      <c r="BL185" s="176"/>
      <c r="BM185" s="168"/>
      <c r="BN185" s="168"/>
      <c r="BO185" s="168"/>
      <c r="BP185" s="168"/>
      <c r="BQ185" s="168"/>
      <c r="BR185" s="168"/>
      <c r="BS185" s="168"/>
      <c r="BT185" s="168"/>
      <c r="BU185" s="168"/>
      <c r="BV185" s="168">
        <v>4</v>
      </c>
      <c r="BW185" s="168"/>
      <c r="BX185" s="165" t="s">
        <v>5</v>
      </c>
      <c r="BY185" s="165"/>
      <c r="BZ185" s="165"/>
      <c r="CA185" s="165"/>
      <c r="CB185" s="165"/>
      <c r="CC185" s="165"/>
      <c r="CD185" s="165"/>
      <c r="CE185" s="165"/>
      <c r="CF185" s="174"/>
    </row>
    <row r="186" spans="1:84" ht="7.5" customHeight="1" x14ac:dyDescent="0.25">
      <c r="A186" s="176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5"/>
      <c r="N186" s="165"/>
      <c r="O186" s="165"/>
      <c r="P186" s="165"/>
      <c r="Q186" s="165"/>
      <c r="R186" s="165"/>
      <c r="S186" s="165"/>
      <c r="T186" s="165"/>
      <c r="U186" s="174"/>
      <c r="V186" s="176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5"/>
      <c r="AI186" s="165"/>
      <c r="AJ186" s="165"/>
      <c r="AK186" s="165"/>
      <c r="AL186" s="165"/>
      <c r="AM186" s="165"/>
      <c r="AN186" s="165"/>
      <c r="AO186" s="165"/>
      <c r="AP186" s="174"/>
      <c r="AQ186" s="176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5"/>
      <c r="BD186" s="165"/>
      <c r="BE186" s="165"/>
      <c r="BF186" s="165"/>
      <c r="BG186" s="165"/>
      <c r="BH186" s="165"/>
      <c r="BI186" s="165"/>
      <c r="BJ186" s="165"/>
      <c r="BK186" s="174"/>
      <c r="BL186" s="176"/>
      <c r="BM186" s="168"/>
      <c r="BN186" s="168"/>
      <c r="BO186" s="168"/>
      <c r="BP186" s="168"/>
      <c r="BQ186" s="168"/>
      <c r="BR186" s="168"/>
      <c r="BS186" s="168"/>
      <c r="BT186" s="168"/>
      <c r="BU186" s="168"/>
      <c r="BV186" s="168"/>
      <c r="BW186" s="168"/>
      <c r="BX186" s="165"/>
      <c r="BY186" s="165"/>
      <c r="BZ186" s="165"/>
      <c r="CA186" s="165"/>
      <c r="CB186" s="165"/>
      <c r="CC186" s="165"/>
      <c r="CD186" s="165"/>
      <c r="CE186" s="165"/>
      <c r="CF186" s="174"/>
    </row>
    <row r="187" spans="1:84" ht="7.5" customHeight="1" x14ac:dyDescent="0.25">
      <c r="A187" s="177"/>
      <c r="B187" s="170"/>
      <c r="C187" s="170"/>
      <c r="D187" s="170"/>
      <c r="E187" s="170"/>
      <c r="F187" s="170"/>
      <c r="G187" s="170"/>
      <c r="H187" s="170"/>
      <c r="I187" s="170"/>
      <c r="J187" s="170"/>
      <c r="K187" s="168"/>
      <c r="L187" s="168"/>
      <c r="M187" s="167"/>
      <c r="N187" s="167"/>
      <c r="O187" s="167"/>
      <c r="P187" s="167"/>
      <c r="Q187" s="167"/>
      <c r="R187" s="167"/>
      <c r="S187" s="167"/>
      <c r="T187" s="167"/>
      <c r="U187" s="175"/>
      <c r="V187" s="177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68"/>
      <c r="AG187" s="168"/>
      <c r="AH187" s="167"/>
      <c r="AI187" s="167"/>
      <c r="AJ187" s="167"/>
      <c r="AK187" s="167"/>
      <c r="AL187" s="167"/>
      <c r="AM187" s="167"/>
      <c r="AN187" s="167"/>
      <c r="AO187" s="167"/>
      <c r="AP187" s="175"/>
      <c r="AQ187" s="177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68"/>
      <c r="BB187" s="168"/>
      <c r="BC187" s="167"/>
      <c r="BD187" s="167"/>
      <c r="BE187" s="167"/>
      <c r="BF187" s="167"/>
      <c r="BG187" s="167"/>
      <c r="BH187" s="167"/>
      <c r="BI187" s="167"/>
      <c r="BJ187" s="167"/>
      <c r="BK187" s="175"/>
      <c r="BL187" s="177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68"/>
      <c r="BW187" s="168"/>
      <c r="BX187" s="167"/>
      <c r="BY187" s="167"/>
      <c r="BZ187" s="167"/>
      <c r="CA187" s="167"/>
      <c r="CB187" s="167"/>
      <c r="CC187" s="167"/>
      <c r="CD187" s="167"/>
      <c r="CE187" s="167"/>
      <c r="CF187" s="175"/>
    </row>
    <row r="188" spans="1:84" ht="7.5" customHeight="1" x14ac:dyDescent="0.25">
      <c r="A188" s="164" t="s">
        <v>5</v>
      </c>
      <c r="B188" s="165"/>
      <c r="C188" s="165"/>
      <c r="D188" s="165"/>
      <c r="E188" s="165"/>
      <c r="F188" s="165"/>
      <c r="G188" s="165"/>
      <c r="H188" s="165"/>
      <c r="I188" s="165"/>
      <c r="J188" s="165"/>
      <c r="K188" s="168">
        <v>5</v>
      </c>
      <c r="L188" s="168"/>
      <c r="M188" s="168"/>
      <c r="N188" s="168"/>
      <c r="O188" s="168"/>
      <c r="P188" s="168"/>
      <c r="Q188" s="168"/>
      <c r="R188" s="168"/>
      <c r="S188" s="168"/>
      <c r="T188" s="168"/>
      <c r="U188" s="169"/>
      <c r="V188" s="164" t="s">
        <v>5</v>
      </c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8">
        <v>5</v>
      </c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9"/>
      <c r="AQ188" s="164" t="s">
        <v>5</v>
      </c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8">
        <v>5</v>
      </c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9"/>
      <c r="BL188" s="164" t="s">
        <v>5</v>
      </c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8">
        <v>5</v>
      </c>
      <c r="BW188" s="168"/>
      <c r="BX188" s="168"/>
      <c r="BY188" s="168"/>
      <c r="BZ188" s="168"/>
      <c r="CA188" s="168"/>
      <c r="CB188" s="168"/>
      <c r="CC188" s="168"/>
      <c r="CD188" s="168"/>
      <c r="CE188" s="168"/>
      <c r="CF188" s="169"/>
    </row>
    <row r="189" spans="1:84" ht="7.5" customHeight="1" x14ac:dyDescent="0.25">
      <c r="A189" s="164"/>
      <c r="B189" s="165"/>
      <c r="C189" s="165"/>
      <c r="D189" s="165"/>
      <c r="E189" s="165"/>
      <c r="F189" s="165"/>
      <c r="G189" s="165"/>
      <c r="H189" s="165"/>
      <c r="I189" s="165"/>
      <c r="J189" s="165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9"/>
      <c r="V189" s="164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9"/>
      <c r="AQ189" s="164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9"/>
      <c r="BL189" s="164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8"/>
      <c r="BW189" s="168"/>
      <c r="BX189" s="168"/>
      <c r="BY189" s="168"/>
      <c r="BZ189" s="168"/>
      <c r="CA189" s="168"/>
      <c r="CB189" s="168"/>
      <c r="CC189" s="168"/>
      <c r="CD189" s="168"/>
      <c r="CE189" s="168"/>
      <c r="CF189" s="169"/>
    </row>
    <row r="190" spans="1:84" ht="7.5" customHeight="1" x14ac:dyDescent="0.25">
      <c r="A190" s="166"/>
      <c r="B190" s="167"/>
      <c r="C190" s="167"/>
      <c r="D190" s="167"/>
      <c r="E190" s="167"/>
      <c r="F190" s="167"/>
      <c r="G190" s="167"/>
      <c r="H190" s="167"/>
      <c r="I190" s="167"/>
      <c r="J190" s="167"/>
      <c r="K190" s="168"/>
      <c r="L190" s="168"/>
      <c r="M190" s="170"/>
      <c r="N190" s="170"/>
      <c r="O190" s="170"/>
      <c r="P190" s="170"/>
      <c r="Q190" s="170"/>
      <c r="R190" s="170"/>
      <c r="S190" s="170"/>
      <c r="T190" s="170"/>
      <c r="U190" s="171"/>
      <c r="V190" s="166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8"/>
      <c r="AG190" s="168"/>
      <c r="AH190" s="170"/>
      <c r="AI190" s="170"/>
      <c r="AJ190" s="170"/>
      <c r="AK190" s="170"/>
      <c r="AL190" s="170"/>
      <c r="AM190" s="170"/>
      <c r="AN190" s="170"/>
      <c r="AO190" s="170"/>
      <c r="AP190" s="171"/>
      <c r="AQ190" s="166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8"/>
      <c r="BB190" s="168"/>
      <c r="BC190" s="170"/>
      <c r="BD190" s="170"/>
      <c r="BE190" s="170"/>
      <c r="BF190" s="170"/>
      <c r="BG190" s="170"/>
      <c r="BH190" s="170"/>
      <c r="BI190" s="170"/>
      <c r="BJ190" s="170"/>
      <c r="BK190" s="171"/>
      <c r="BL190" s="166"/>
      <c r="BM190" s="167"/>
      <c r="BN190" s="167"/>
      <c r="BO190" s="167"/>
      <c r="BP190" s="167"/>
      <c r="BQ190" s="167"/>
      <c r="BR190" s="167"/>
      <c r="BS190" s="167"/>
      <c r="BT190" s="167"/>
      <c r="BU190" s="167"/>
      <c r="BV190" s="168"/>
      <c r="BW190" s="168"/>
      <c r="BX190" s="170"/>
      <c r="BY190" s="170"/>
      <c r="BZ190" s="170"/>
      <c r="CA190" s="170"/>
      <c r="CB190" s="170"/>
      <c r="CC190" s="170"/>
      <c r="CD190" s="170"/>
      <c r="CE190" s="170"/>
      <c r="CF190" s="171"/>
    </row>
    <row r="191" spans="1:84" ht="7.5" customHeight="1" x14ac:dyDescent="0.25">
      <c r="A191" s="172"/>
      <c r="B191" s="152"/>
      <c r="C191" s="152"/>
      <c r="D191" s="152"/>
      <c r="E191" s="152"/>
      <c r="F191" s="152"/>
      <c r="G191" s="152"/>
      <c r="H191" s="152"/>
      <c r="I191" s="152"/>
      <c r="J191" s="152"/>
      <c r="K191" s="168">
        <v>6</v>
      </c>
      <c r="L191" s="168"/>
      <c r="M191" s="165" t="s">
        <v>5</v>
      </c>
      <c r="N191" s="165"/>
      <c r="O191" s="165"/>
      <c r="P191" s="165"/>
      <c r="Q191" s="165"/>
      <c r="R191" s="165"/>
      <c r="S191" s="165"/>
      <c r="T191" s="165"/>
      <c r="U191" s="174"/>
      <c r="V191" s="17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68">
        <v>6</v>
      </c>
      <c r="AG191" s="168"/>
      <c r="AH191" s="165" t="s">
        <v>5</v>
      </c>
      <c r="AI191" s="165"/>
      <c r="AJ191" s="165"/>
      <c r="AK191" s="165"/>
      <c r="AL191" s="165"/>
      <c r="AM191" s="165"/>
      <c r="AN191" s="165"/>
      <c r="AO191" s="165"/>
      <c r="AP191" s="174"/>
      <c r="AQ191" s="17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68">
        <v>6</v>
      </c>
      <c r="BB191" s="168"/>
      <c r="BC191" s="165" t="s">
        <v>5</v>
      </c>
      <c r="BD191" s="165"/>
      <c r="BE191" s="165"/>
      <c r="BF191" s="165"/>
      <c r="BG191" s="165"/>
      <c r="BH191" s="165"/>
      <c r="BI191" s="165"/>
      <c r="BJ191" s="165"/>
      <c r="BK191" s="174"/>
      <c r="BL191" s="172"/>
      <c r="BM191" s="152"/>
      <c r="BN191" s="152"/>
      <c r="BO191" s="152"/>
      <c r="BP191" s="152"/>
      <c r="BQ191" s="152"/>
      <c r="BR191" s="152"/>
      <c r="BS191" s="152"/>
      <c r="BT191" s="152"/>
      <c r="BU191" s="152"/>
      <c r="BV191" s="168">
        <v>6</v>
      </c>
      <c r="BW191" s="168"/>
      <c r="BX191" s="165" t="s">
        <v>5</v>
      </c>
      <c r="BY191" s="165"/>
      <c r="BZ191" s="165"/>
      <c r="CA191" s="165"/>
      <c r="CB191" s="165"/>
      <c r="CC191" s="165"/>
      <c r="CD191" s="165"/>
      <c r="CE191" s="165"/>
      <c r="CF191" s="174"/>
    </row>
    <row r="192" spans="1:84" ht="7.5" customHeight="1" x14ac:dyDescent="0.25">
      <c r="A192" s="172"/>
      <c r="B192" s="152"/>
      <c r="C192" s="152"/>
      <c r="D192" s="152"/>
      <c r="E192" s="152"/>
      <c r="F192" s="152"/>
      <c r="G192" s="152"/>
      <c r="H192" s="152"/>
      <c r="I192" s="152"/>
      <c r="J192" s="152"/>
      <c r="K192" s="168"/>
      <c r="L192" s="168"/>
      <c r="M192" s="165"/>
      <c r="N192" s="165"/>
      <c r="O192" s="165"/>
      <c r="P192" s="165"/>
      <c r="Q192" s="165"/>
      <c r="R192" s="165"/>
      <c r="S192" s="165"/>
      <c r="T192" s="165"/>
      <c r="U192" s="174"/>
      <c r="V192" s="17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68"/>
      <c r="AG192" s="168"/>
      <c r="AH192" s="165"/>
      <c r="AI192" s="165"/>
      <c r="AJ192" s="165"/>
      <c r="AK192" s="165"/>
      <c r="AL192" s="165"/>
      <c r="AM192" s="165"/>
      <c r="AN192" s="165"/>
      <c r="AO192" s="165"/>
      <c r="AP192" s="174"/>
      <c r="AQ192" s="17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68"/>
      <c r="BB192" s="168"/>
      <c r="BC192" s="165"/>
      <c r="BD192" s="165"/>
      <c r="BE192" s="165"/>
      <c r="BF192" s="165"/>
      <c r="BG192" s="165"/>
      <c r="BH192" s="165"/>
      <c r="BI192" s="165"/>
      <c r="BJ192" s="165"/>
      <c r="BK192" s="174"/>
      <c r="BL192" s="172"/>
      <c r="BM192" s="152"/>
      <c r="BN192" s="152"/>
      <c r="BO192" s="152"/>
      <c r="BP192" s="152"/>
      <c r="BQ192" s="152"/>
      <c r="BR192" s="152"/>
      <c r="BS192" s="152"/>
      <c r="BT192" s="152"/>
      <c r="BU192" s="152"/>
      <c r="BV192" s="168"/>
      <c r="BW192" s="168"/>
      <c r="BX192" s="165"/>
      <c r="BY192" s="165"/>
      <c r="BZ192" s="165"/>
      <c r="CA192" s="165"/>
      <c r="CB192" s="165"/>
      <c r="CC192" s="165"/>
      <c r="CD192" s="165"/>
      <c r="CE192" s="165"/>
      <c r="CF192" s="174"/>
    </row>
    <row r="193" spans="1:84" ht="7.5" customHeight="1" x14ac:dyDescent="0.25">
      <c r="A193" s="173"/>
      <c r="B193" s="154"/>
      <c r="C193" s="154"/>
      <c r="D193" s="154"/>
      <c r="E193" s="154"/>
      <c r="F193" s="154"/>
      <c r="G193" s="154"/>
      <c r="H193" s="154"/>
      <c r="I193" s="154"/>
      <c r="J193" s="154"/>
      <c r="K193" s="168"/>
      <c r="L193" s="168"/>
      <c r="M193" s="167"/>
      <c r="N193" s="167"/>
      <c r="O193" s="167"/>
      <c r="P193" s="167"/>
      <c r="Q193" s="167"/>
      <c r="R193" s="167"/>
      <c r="S193" s="167"/>
      <c r="T193" s="167"/>
      <c r="U193" s="175"/>
      <c r="V193" s="173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68"/>
      <c r="AG193" s="168"/>
      <c r="AH193" s="167"/>
      <c r="AI193" s="167"/>
      <c r="AJ193" s="167"/>
      <c r="AK193" s="167"/>
      <c r="AL193" s="167"/>
      <c r="AM193" s="167"/>
      <c r="AN193" s="167"/>
      <c r="AO193" s="167"/>
      <c r="AP193" s="175"/>
      <c r="AQ193" s="173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68"/>
      <c r="BB193" s="168"/>
      <c r="BC193" s="167"/>
      <c r="BD193" s="167"/>
      <c r="BE193" s="167"/>
      <c r="BF193" s="167"/>
      <c r="BG193" s="167"/>
      <c r="BH193" s="167"/>
      <c r="BI193" s="167"/>
      <c r="BJ193" s="167"/>
      <c r="BK193" s="175"/>
      <c r="BL193" s="173"/>
      <c r="BM193" s="154"/>
      <c r="BN193" s="154"/>
      <c r="BO193" s="154"/>
      <c r="BP193" s="154"/>
      <c r="BQ193" s="154"/>
      <c r="BR193" s="154"/>
      <c r="BS193" s="154"/>
      <c r="BT193" s="154"/>
      <c r="BU193" s="154"/>
      <c r="BV193" s="168"/>
      <c r="BW193" s="168"/>
      <c r="BX193" s="167"/>
      <c r="BY193" s="167"/>
      <c r="BZ193" s="167"/>
      <c r="CA193" s="167"/>
      <c r="CB193" s="167"/>
      <c r="CC193" s="167"/>
      <c r="CD193" s="167"/>
      <c r="CE193" s="167"/>
      <c r="CF193" s="175"/>
    </row>
    <row r="194" spans="1:84" ht="7.5" customHeight="1" x14ac:dyDescent="0.25">
      <c r="A194" s="147" t="s">
        <v>18</v>
      </c>
      <c r="B194" s="148"/>
      <c r="C194" s="148"/>
      <c r="D194" s="148"/>
      <c r="E194" s="148"/>
      <c r="F194" s="148"/>
      <c r="G194" s="148"/>
      <c r="H194" s="148"/>
      <c r="I194" s="148"/>
      <c r="J194" s="148"/>
      <c r="K194" s="151" t="s">
        <v>1</v>
      </c>
      <c r="L194" s="151"/>
      <c r="M194" s="152"/>
      <c r="N194" s="152"/>
      <c r="O194" s="152"/>
      <c r="P194" s="152"/>
      <c r="Q194" s="152"/>
      <c r="R194" s="152"/>
      <c r="S194" s="152"/>
      <c r="T194" s="152"/>
      <c r="U194" s="153"/>
      <c r="V194" s="147" t="s">
        <v>18</v>
      </c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51" t="s">
        <v>1</v>
      </c>
      <c r="AG194" s="151"/>
      <c r="AH194" s="152"/>
      <c r="AI194" s="152"/>
      <c r="AJ194" s="152"/>
      <c r="AK194" s="152"/>
      <c r="AL194" s="152"/>
      <c r="AM194" s="152"/>
      <c r="AN194" s="152"/>
      <c r="AO194" s="152"/>
      <c r="AP194" s="153"/>
      <c r="AQ194" s="147" t="s">
        <v>18</v>
      </c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51" t="s">
        <v>1</v>
      </c>
      <c r="BB194" s="151"/>
      <c r="BC194" s="152"/>
      <c r="BD194" s="152"/>
      <c r="BE194" s="152"/>
      <c r="BF194" s="152"/>
      <c r="BG194" s="152"/>
      <c r="BH194" s="152"/>
      <c r="BI194" s="152"/>
      <c r="BJ194" s="152"/>
      <c r="BK194" s="153"/>
      <c r="BL194" s="147" t="s">
        <v>18</v>
      </c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51" t="s">
        <v>1</v>
      </c>
      <c r="BW194" s="151"/>
      <c r="BX194" s="152"/>
      <c r="BY194" s="152"/>
      <c r="BZ194" s="152"/>
      <c r="CA194" s="152"/>
      <c r="CB194" s="152"/>
      <c r="CC194" s="152"/>
      <c r="CD194" s="152"/>
      <c r="CE194" s="152"/>
      <c r="CF194" s="153"/>
    </row>
    <row r="195" spans="1:84" ht="7.5" customHeight="1" x14ac:dyDescent="0.25">
      <c r="A195" s="147"/>
      <c r="B195" s="148"/>
      <c r="C195" s="148"/>
      <c r="D195" s="148"/>
      <c r="E195" s="148"/>
      <c r="F195" s="148"/>
      <c r="G195" s="148"/>
      <c r="H195" s="148"/>
      <c r="I195" s="148"/>
      <c r="J195" s="148"/>
      <c r="K195" s="151"/>
      <c r="L195" s="151"/>
      <c r="M195" s="152"/>
      <c r="N195" s="152"/>
      <c r="O195" s="152"/>
      <c r="P195" s="152"/>
      <c r="Q195" s="152"/>
      <c r="R195" s="152"/>
      <c r="S195" s="152"/>
      <c r="T195" s="152"/>
      <c r="U195" s="153"/>
      <c r="V195" s="147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51"/>
      <c r="AG195" s="151"/>
      <c r="AH195" s="152"/>
      <c r="AI195" s="152"/>
      <c r="AJ195" s="152"/>
      <c r="AK195" s="152"/>
      <c r="AL195" s="152"/>
      <c r="AM195" s="152"/>
      <c r="AN195" s="152"/>
      <c r="AO195" s="152"/>
      <c r="AP195" s="153"/>
      <c r="AQ195" s="147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51"/>
      <c r="BB195" s="151"/>
      <c r="BC195" s="152"/>
      <c r="BD195" s="152"/>
      <c r="BE195" s="152"/>
      <c r="BF195" s="152"/>
      <c r="BG195" s="152"/>
      <c r="BH195" s="152"/>
      <c r="BI195" s="152"/>
      <c r="BJ195" s="152"/>
      <c r="BK195" s="153"/>
      <c r="BL195" s="147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51"/>
      <c r="BW195" s="151"/>
      <c r="BX195" s="152"/>
      <c r="BY195" s="152"/>
      <c r="BZ195" s="152"/>
      <c r="CA195" s="152"/>
      <c r="CB195" s="152"/>
      <c r="CC195" s="152"/>
      <c r="CD195" s="152"/>
      <c r="CE195" s="152"/>
      <c r="CF195" s="153"/>
    </row>
    <row r="196" spans="1:84" ht="7.5" customHeight="1" x14ac:dyDescent="0.25">
      <c r="A196" s="149"/>
      <c r="B196" s="150"/>
      <c r="C196" s="150"/>
      <c r="D196" s="150"/>
      <c r="E196" s="150"/>
      <c r="F196" s="150"/>
      <c r="G196" s="150"/>
      <c r="H196" s="150"/>
      <c r="I196" s="150"/>
      <c r="J196" s="150"/>
      <c r="K196" s="151"/>
      <c r="L196" s="151"/>
      <c r="M196" s="154"/>
      <c r="N196" s="154"/>
      <c r="O196" s="154"/>
      <c r="P196" s="154"/>
      <c r="Q196" s="154"/>
      <c r="R196" s="154"/>
      <c r="S196" s="154"/>
      <c r="T196" s="154"/>
      <c r="U196" s="155"/>
      <c r="V196" s="149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1"/>
      <c r="AG196" s="151"/>
      <c r="AH196" s="154"/>
      <c r="AI196" s="154"/>
      <c r="AJ196" s="154"/>
      <c r="AK196" s="154"/>
      <c r="AL196" s="154"/>
      <c r="AM196" s="154"/>
      <c r="AN196" s="154"/>
      <c r="AO196" s="154"/>
      <c r="AP196" s="155"/>
      <c r="AQ196" s="149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1"/>
      <c r="BB196" s="151"/>
      <c r="BC196" s="154"/>
      <c r="BD196" s="154"/>
      <c r="BE196" s="154"/>
      <c r="BF196" s="154"/>
      <c r="BG196" s="154"/>
      <c r="BH196" s="154"/>
      <c r="BI196" s="154"/>
      <c r="BJ196" s="154"/>
      <c r="BK196" s="155"/>
      <c r="BL196" s="149"/>
      <c r="BM196" s="150"/>
      <c r="BN196" s="150"/>
      <c r="BO196" s="150"/>
      <c r="BP196" s="150"/>
      <c r="BQ196" s="150"/>
      <c r="BR196" s="150"/>
      <c r="BS196" s="150"/>
      <c r="BT196" s="150"/>
      <c r="BU196" s="150"/>
      <c r="BV196" s="151"/>
      <c r="BW196" s="151"/>
      <c r="BX196" s="154"/>
      <c r="BY196" s="154"/>
      <c r="BZ196" s="154"/>
      <c r="CA196" s="154"/>
      <c r="CB196" s="154"/>
      <c r="CC196" s="154"/>
      <c r="CD196" s="154"/>
      <c r="CE196" s="154"/>
      <c r="CF196" s="155"/>
    </row>
    <row r="197" spans="1:84" ht="7.5" customHeight="1" x14ac:dyDescent="0.3">
      <c r="A197" s="28" t="s">
        <v>35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8" t="s">
        <v>35</v>
      </c>
      <c r="N197" s="12"/>
      <c r="O197" s="12"/>
      <c r="P197" s="12"/>
      <c r="Q197" s="12"/>
      <c r="R197" s="12"/>
      <c r="S197" s="12"/>
      <c r="T197" s="12"/>
      <c r="U197" s="21"/>
      <c r="V197" s="28" t="s">
        <v>35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28" t="s">
        <v>35</v>
      </c>
      <c r="AI197" s="12"/>
      <c r="AJ197" s="12"/>
      <c r="AK197" s="12"/>
      <c r="AL197" s="12"/>
      <c r="AM197" s="12"/>
      <c r="AN197" s="12"/>
      <c r="AO197" s="12"/>
      <c r="AP197" s="21"/>
      <c r="AQ197" s="28" t="s">
        <v>35</v>
      </c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28" t="s">
        <v>35</v>
      </c>
      <c r="BD197" s="12"/>
      <c r="BE197" s="12"/>
      <c r="BF197" s="12"/>
      <c r="BG197" s="12"/>
      <c r="BH197" s="12"/>
      <c r="BI197" s="12"/>
      <c r="BJ197" s="12"/>
      <c r="BK197" s="21"/>
      <c r="BL197" s="28" t="s">
        <v>35</v>
      </c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28" t="s">
        <v>35</v>
      </c>
      <c r="BY197" s="12"/>
      <c r="BZ197" s="12"/>
      <c r="CA197" s="12"/>
      <c r="CB197" s="12"/>
      <c r="CC197" s="12"/>
      <c r="CD197" s="12"/>
      <c r="CE197" s="12"/>
      <c r="CF197" s="21"/>
    </row>
    <row r="198" spans="1:84" ht="7.5" customHeight="1" x14ac:dyDescent="0.3">
      <c r="B198" s="23"/>
      <c r="C198" s="23"/>
      <c r="D198" s="23"/>
      <c r="E198" s="23"/>
      <c r="F198" s="23"/>
      <c r="H198" s="24"/>
      <c r="I198" s="24"/>
      <c r="J198" s="12"/>
      <c r="K198" s="12"/>
      <c r="L198" s="12"/>
      <c r="M198" s="12"/>
      <c r="N198" s="12"/>
      <c r="O198" s="23"/>
      <c r="P198" s="23"/>
      <c r="Q198" s="23"/>
      <c r="R198" s="23"/>
      <c r="S198" s="23"/>
      <c r="T198" s="23"/>
      <c r="W198" s="23"/>
      <c r="X198" s="23"/>
      <c r="Y198" s="23"/>
      <c r="Z198" s="23"/>
      <c r="AA198" s="23"/>
      <c r="AC198" s="24"/>
      <c r="AD198" s="24"/>
      <c r="AE198" s="12"/>
      <c r="AF198" s="12"/>
      <c r="AG198" s="12"/>
      <c r="AH198" s="12"/>
      <c r="AI198" s="12"/>
      <c r="AJ198" s="23"/>
      <c r="AK198" s="23"/>
      <c r="AL198" s="23"/>
      <c r="AM198" s="23"/>
      <c r="AN198" s="23"/>
      <c r="AO198" s="23"/>
      <c r="AR198" s="23"/>
      <c r="AS198" s="23"/>
      <c r="AT198" s="23"/>
      <c r="AU198" s="23"/>
      <c r="AV198" s="23"/>
      <c r="AX198" s="24"/>
      <c r="AY198" s="24"/>
      <c r="AZ198" s="12"/>
      <c r="BA198" s="12"/>
      <c r="BB198" s="12"/>
      <c r="BC198" s="12"/>
      <c r="BD198" s="12"/>
      <c r="BE198" s="23"/>
      <c r="BF198" s="23"/>
      <c r="BG198" s="23"/>
      <c r="BH198" s="23"/>
      <c r="BI198" s="23"/>
      <c r="BJ198" s="23"/>
      <c r="BM198" s="23"/>
      <c r="BN198" s="23"/>
      <c r="BO198" s="23"/>
      <c r="BP198" s="23"/>
      <c r="BQ198" s="23"/>
      <c r="BS198" s="24"/>
      <c r="BT198" s="24"/>
      <c r="BU198" s="12"/>
      <c r="BV198" s="12"/>
      <c r="BW198" s="12"/>
      <c r="BX198" s="12"/>
      <c r="BY198" s="12"/>
      <c r="BZ198" s="23"/>
      <c r="CA198" s="23"/>
      <c r="CB198" s="23"/>
      <c r="CC198" s="23"/>
      <c r="CD198" s="23"/>
      <c r="CE198" s="23"/>
      <c r="CF198" s="25"/>
    </row>
    <row r="199" spans="1:84" ht="7.5" customHeight="1" x14ac:dyDescent="0.3">
      <c r="A199" s="156">
        <f ca="1">NOW()</f>
        <v>44305.884374305555</v>
      </c>
      <c r="B199" s="157"/>
      <c r="C199" s="157"/>
      <c r="D199" s="157"/>
      <c r="E199" s="157"/>
      <c r="F199" s="157"/>
      <c r="G199" s="157"/>
      <c r="H199" s="24"/>
      <c r="I199" s="24"/>
      <c r="J199" s="12"/>
      <c r="K199" s="12"/>
      <c r="L199" s="12"/>
      <c r="M199" s="12"/>
      <c r="N199" s="12"/>
      <c r="O199" s="160"/>
      <c r="P199" s="160"/>
      <c r="Q199" s="160"/>
      <c r="R199" s="160"/>
      <c r="S199" s="160"/>
      <c r="T199" s="160"/>
      <c r="U199" s="160"/>
      <c r="V199" s="156">
        <f ca="1">NOW()</f>
        <v>44305.884374305555</v>
      </c>
      <c r="W199" s="157"/>
      <c r="X199" s="157"/>
      <c r="Y199" s="157"/>
      <c r="Z199" s="157"/>
      <c r="AA199" s="157"/>
      <c r="AB199" s="157"/>
      <c r="AC199" s="24"/>
      <c r="AD199" s="24"/>
      <c r="AE199" s="12"/>
      <c r="AF199" s="12"/>
      <c r="AG199" s="12"/>
      <c r="AH199" s="12"/>
      <c r="AI199" s="12"/>
      <c r="AJ199" s="160"/>
      <c r="AK199" s="160"/>
      <c r="AL199" s="160"/>
      <c r="AM199" s="160"/>
      <c r="AN199" s="160"/>
      <c r="AO199" s="160"/>
      <c r="AP199" s="162"/>
      <c r="AQ199" s="156">
        <f ca="1">NOW()</f>
        <v>44305.884374305555</v>
      </c>
      <c r="AR199" s="157"/>
      <c r="AS199" s="157"/>
      <c r="AT199" s="157"/>
      <c r="AU199" s="157"/>
      <c r="AV199" s="157"/>
      <c r="AW199" s="157"/>
      <c r="AX199" s="24"/>
      <c r="AY199" s="24"/>
      <c r="AZ199" s="12"/>
      <c r="BA199" s="12"/>
      <c r="BB199" s="12"/>
      <c r="BC199" s="12"/>
      <c r="BD199" s="12"/>
      <c r="BE199" s="160"/>
      <c r="BF199" s="160"/>
      <c r="BG199" s="160"/>
      <c r="BH199" s="160"/>
      <c r="BI199" s="160"/>
      <c r="BJ199" s="160"/>
      <c r="BK199" s="162"/>
      <c r="BL199" s="156">
        <f ca="1">NOW()</f>
        <v>44305.884374305555</v>
      </c>
      <c r="BM199" s="157"/>
      <c r="BN199" s="157"/>
      <c r="BO199" s="157"/>
      <c r="BP199" s="157"/>
      <c r="BQ199" s="157"/>
      <c r="BR199" s="157"/>
      <c r="BS199" s="24"/>
      <c r="BT199" s="24"/>
      <c r="BU199" s="12"/>
      <c r="BV199" s="12"/>
      <c r="BW199" s="12"/>
      <c r="BX199" s="12"/>
      <c r="BY199" s="12"/>
      <c r="BZ199" s="160"/>
      <c r="CA199" s="160"/>
      <c r="CB199" s="160"/>
      <c r="CC199" s="160"/>
      <c r="CD199" s="160"/>
      <c r="CE199" s="160"/>
      <c r="CF199" s="162"/>
    </row>
    <row r="200" spans="1:84" ht="7.5" customHeight="1" x14ac:dyDescent="0.3">
      <c r="A200" s="158"/>
      <c r="B200" s="159"/>
      <c r="C200" s="159"/>
      <c r="D200" s="159"/>
      <c r="E200" s="159"/>
      <c r="F200" s="159"/>
      <c r="G200" s="159"/>
      <c r="H200" s="26"/>
      <c r="I200" s="26"/>
      <c r="J200" s="27"/>
      <c r="K200" s="27"/>
      <c r="L200" s="27"/>
      <c r="M200" s="27"/>
      <c r="N200" s="27"/>
      <c r="O200" s="161"/>
      <c r="P200" s="161"/>
      <c r="Q200" s="161"/>
      <c r="R200" s="161"/>
      <c r="S200" s="161"/>
      <c r="T200" s="161"/>
      <c r="U200" s="161"/>
      <c r="V200" s="158"/>
      <c r="W200" s="159"/>
      <c r="X200" s="159"/>
      <c r="Y200" s="159"/>
      <c r="Z200" s="159"/>
      <c r="AA200" s="159"/>
      <c r="AB200" s="159"/>
      <c r="AC200" s="26"/>
      <c r="AD200" s="26"/>
      <c r="AE200" s="27"/>
      <c r="AF200" s="27"/>
      <c r="AG200" s="27"/>
      <c r="AH200" s="27"/>
      <c r="AI200" s="27"/>
      <c r="AJ200" s="161"/>
      <c r="AK200" s="161"/>
      <c r="AL200" s="161"/>
      <c r="AM200" s="161"/>
      <c r="AN200" s="161"/>
      <c r="AO200" s="161"/>
      <c r="AP200" s="163"/>
      <c r="AQ200" s="158"/>
      <c r="AR200" s="159"/>
      <c r="AS200" s="159"/>
      <c r="AT200" s="159"/>
      <c r="AU200" s="159"/>
      <c r="AV200" s="159"/>
      <c r="AW200" s="159"/>
      <c r="AX200" s="26"/>
      <c r="AY200" s="26"/>
      <c r="AZ200" s="27"/>
      <c r="BA200" s="27"/>
      <c r="BB200" s="27"/>
      <c r="BC200" s="27"/>
      <c r="BD200" s="27"/>
      <c r="BE200" s="161"/>
      <c r="BF200" s="161"/>
      <c r="BG200" s="161"/>
      <c r="BH200" s="161"/>
      <c r="BI200" s="161"/>
      <c r="BJ200" s="161"/>
      <c r="BK200" s="163"/>
      <c r="BL200" s="158"/>
      <c r="BM200" s="159"/>
      <c r="BN200" s="159"/>
      <c r="BO200" s="159"/>
      <c r="BP200" s="159"/>
      <c r="BQ200" s="159"/>
      <c r="BR200" s="159"/>
      <c r="BS200" s="26"/>
      <c r="BT200" s="26"/>
      <c r="BU200" s="27"/>
      <c r="BV200" s="27"/>
      <c r="BW200" s="27"/>
      <c r="BX200" s="27"/>
      <c r="BY200" s="27"/>
      <c r="BZ200" s="161"/>
      <c r="CA200" s="161"/>
      <c r="CB200" s="161"/>
      <c r="CC200" s="161"/>
      <c r="CD200" s="161"/>
      <c r="CE200" s="161"/>
      <c r="CF200" s="163"/>
    </row>
    <row r="201" spans="1:84" ht="7.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3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5"/>
      <c r="AQ201" s="3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5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5"/>
    </row>
    <row r="202" spans="1:84" ht="7.5" customHeight="1" x14ac:dyDescent="0.25">
      <c r="A202" s="187" t="str">
        <f>Results!$A$1</f>
        <v>&gt;&gt;Tournament name&lt;&lt;</v>
      </c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9"/>
      <c r="V202" s="187" t="str">
        <f>Results!$A$1</f>
        <v>&gt;&gt;Tournament name&lt;&lt;</v>
      </c>
      <c r="W202" s="188"/>
      <c r="X202" s="188"/>
      <c r="Y202" s="188"/>
      <c r="Z202" s="188"/>
      <c r="AA202" s="188"/>
      <c r="AB202" s="188"/>
      <c r="AC202" s="188"/>
      <c r="AD202" s="18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9"/>
      <c r="AQ202" s="187" t="str">
        <f>Results!$A$1</f>
        <v>&gt;&gt;Tournament name&lt;&lt;</v>
      </c>
      <c r="AR202" s="188"/>
      <c r="AS202" s="188"/>
      <c r="AT202" s="188"/>
      <c r="AU202" s="188"/>
      <c r="AV202" s="188"/>
      <c r="AW202" s="188"/>
      <c r="AX202" s="188"/>
      <c r="AY202" s="188"/>
      <c r="AZ202" s="188"/>
      <c r="BA202" s="188"/>
      <c r="BB202" s="188"/>
      <c r="BC202" s="188"/>
      <c r="BD202" s="188"/>
      <c r="BE202" s="188"/>
      <c r="BF202" s="188"/>
      <c r="BG202" s="188"/>
      <c r="BH202" s="188"/>
      <c r="BI202" s="188"/>
      <c r="BJ202" s="188"/>
      <c r="BK202" s="189"/>
      <c r="BL202" s="187" t="str">
        <f>Results!$A$1</f>
        <v>&gt;&gt;Tournament name&lt;&lt;</v>
      </c>
      <c r="BM202" s="188"/>
      <c r="BN202" s="188"/>
      <c r="BO202" s="188"/>
      <c r="BP202" s="188"/>
      <c r="BQ202" s="188"/>
      <c r="BR202" s="188"/>
      <c r="BS202" s="188"/>
      <c r="BT202" s="188"/>
      <c r="BU202" s="188"/>
      <c r="BV202" s="188"/>
      <c r="BW202" s="188"/>
      <c r="BX202" s="188"/>
      <c r="BY202" s="188"/>
      <c r="BZ202" s="188"/>
      <c r="CA202" s="188"/>
      <c r="CB202" s="188"/>
      <c r="CC202" s="188"/>
      <c r="CD202" s="188"/>
      <c r="CE202" s="188"/>
      <c r="CF202" s="189"/>
    </row>
    <row r="203" spans="1:84" ht="7.5" customHeight="1" x14ac:dyDescent="0.25">
      <c r="A203" s="187"/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9"/>
      <c r="V203" s="187"/>
      <c r="W203" s="188"/>
      <c r="X203" s="188"/>
      <c r="Y203" s="188"/>
      <c r="Z203" s="188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9"/>
      <c r="AQ203" s="187"/>
      <c r="AR203" s="188"/>
      <c r="AS203" s="188"/>
      <c r="AT203" s="188"/>
      <c r="AU203" s="188"/>
      <c r="AV203" s="188"/>
      <c r="AW203" s="188"/>
      <c r="AX203" s="188"/>
      <c r="AY203" s="188"/>
      <c r="AZ203" s="188"/>
      <c r="BA203" s="188"/>
      <c r="BB203" s="188"/>
      <c r="BC203" s="188"/>
      <c r="BD203" s="188"/>
      <c r="BE203" s="188"/>
      <c r="BF203" s="188"/>
      <c r="BG203" s="188"/>
      <c r="BH203" s="188"/>
      <c r="BI203" s="188"/>
      <c r="BJ203" s="188"/>
      <c r="BK203" s="189"/>
      <c r="BL203" s="187"/>
      <c r="BM203" s="188"/>
      <c r="BN203" s="188"/>
      <c r="BO203" s="188"/>
      <c r="BP203" s="188"/>
      <c r="BQ203" s="188"/>
      <c r="BR203" s="188"/>
      <c r="BS203" s="188"/>
      <c r="BT203" s="188"/>
      <c r="BU203" s="188"/>
      <c r="BV203" s="188"/>
      <c r="BW203" s="188"/>
      <c r="BX203" s="188"/>
      <c r="BY203" s="188"/>
      <c r="BZ203" s="188"/>
      <c r="CA203" s="188"/>
      <c r="CB203" s="188"/>
      <c r="CC203" s="188"/>
      <c r="CD203" s="188"/>
      <c r="CE203" s="188"/>
      <c r="CF203" s="189"/>
    </row>
    <row r="204" spans="1:84" ht="7.5" customHeight="1" x14ac:dyDescent="0.25">
      <c r="A204" s="187"/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9"/>
      <c r="V204" s="187"/>
      <c r="W204" s="188"/>
      <c r="X204" s="188"/>
      <c r="Y204" s="188"/>
      <c r="Z204" s="188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9"/>
      <c r="AQ204" s="187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9"/>
      <c r="BL204" s="187"/>
      <c r="BM204" s="188"/>
      <c r="BN204" s="188"/>
      <c r="BO204" s="188"/>
      <c r="BP204" s="188"/>
      <c r="BQ204" s="188"/>
      <c r="BR204" s="188"/>
      <c r="BS204" s="188"/>
      <c r="BT204" s="188"/>
      <c r="BU204" s="188"/>
      <c r="BV204" s="188"/>
      <c r="BW204" s="188"/>
      <c r="BX204" s="188"/>
      <c r="BY204" s="188"/>
      <c r="BZ204" s="188"/>
      <c r="CA204" s="188"/>
      <c r="CB204" s="188"/>
      <c r="CC204" s="188"/>
      <c r="CD204" s="188"/>
      <c r="CE204" s="188"/>
      <c r="CF204" s="189"/>
    </row>
    <row r="205" spans="1:84" ht="7.5" customHeight="1" x14ac:dyDescent="0.25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6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8"/>
      <c r="AQ205" s="6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8"/>
      <c r="BL205" s="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8"/>
    </row>
    <row r="206" spans="1:84" ht="7.5" customHeight="1" x14ac:dyDescent="0.25">
      <c r="A206" s="190" t="s">
        <v>48</v>
      </c>
      <c r="B206" s="191"/>
      <c r="C206" s="191"/>
      <c r="D206" s="191"/>
      <c r="E206" s="191"/>
      <c r="F206" s="191"/>
      <c r="G206" s="191"/>
      <c r="H206" s="191"/>
      <c r="I206" s="191"/>
      <c r="J206" s="9"/>
      <c r="K206" s="9"/>
      <c r="L206" s="10"/>
      <c r="M206" s="9"/>
      <c r="N206" s="191" t="s">
        <v>39</v>
      </c>
      <c r="O206" s="191"/>
      <c r="P206" s="191"/>
      <c r="Q206" s="191"/>
      <c r="R206" s="191"/>
      <c r="S206" s="191"/>
      <c r="T206" s="191"/>
      <c r="U206" s="194"/>
      <c r="V206" s="190" t="s">
        <v>48</v>
      </c>
      <c r="W206" s="191"/>
      <c r="X206" s="191"/>
      <c r="Y206" s="191"/>
      <c r="Z206" s="191"/>
      <c r="AA206" s="191"/>
      <c r="AB206" s="191"/>
      <c r="AC206" s="191"/>
      <c r="AD206" s="191"/>
      <c r="AE206" s="9"/>
      <c r="AF206" s="9"/>
      <c r="AG206" s="10"/>
      <c r="AH206" s="9"/>
      <c r="AI206" s="191" t="s">
        <v>41</v>
      </c>
      <c r="AJ206" s="191"/>
      <c r="AK206" s="191"/>
      <c r="AL206" s="191"/>
      <c r="AM206" s="191"/>
      <c r="AN206" s="191"/>
      <c r="AO206" s="191"/>
      <c r="AP206" s="194"/>
      <c r="AQ206" s="190" t="s">
        <v>48</v>
      </c>
      <c r="AR206" s="191"/>
      <c r="AS206" s="191"/>
      <c r="AT206" s="191"/>
      <c r="AU206" s="191"/>
      <c r="AV206" s="191"/>
      <c r="AW206" s="191"/>
      <c r="AX206" s="191"/>
      <c r="AY206" s="191"/>
      <c r="AZ206" s="9"/>
      <c r="BA206" s="9"/>
      <c r="BB206" s="10"/>
      <c r="BC206" s="9"/>
      <c r="BD206" s="191" t="s">
        <v>42</v>
      </c>
      <c r="BE206" s="191"/>
      <c r="BF206" s="191"/>
      <c r="BG206" s="191"/>
      <c r="BH206" s="191"/>
      <c r="BI206" s="191"/>
      <c r="BJ206" s="191"/>
      <c r="BK206" s="194"/>
      <c r="BL206" s="190" t="s">
        <v>48</v>
      </c>
      <c r="BM206" s="191"/>
      <c r="BN206" s="191"/>
      <c r="BO206" s="191"/>
      <c r="BP206" s="191"/>
      <c r="BQ206" s="191"/>
      <c r="BR206" s="191"/>
      <c r="BS206" s="191"/>
      <c r="BT206" s="191"/>
      <c r="BU206" s="9"/>
      <c r="BV206" s="9"/>
      <c r="BW206" s="10"/>
      <c r="BX206" s="9"/>
      <c r="BY206" s="191" t="s">
        <v>43</v>
      </c>
      <c r="BZ206" s="191"/>
      <c r="CA206" s="191"/>
      <c r="CB206" s="191"/>
      <c r="CC206" s="191"/>
      <c r="CD206" s="191"/>
      <c r="CE206" s="191"/>
      <c r="CF206" s="194"/>
    </row>
    <row r="207" spans="1:84" ht="7.5" customHeight="1" x14ac:dyDescent="0.25">
      <c r="A207" s="192"/>
      <c r="B207" s="193"/>
      <c r="C207" s="193"/>
      <c r="D207" s="193"/>
      <c r="E207" s="193"/>
      <c r="F207" s="193"/>
      <c r="G207" s="193"/>
      <c r="H207" s="193"/>
      <c r="I207" s="193"/>
      <c r="J207" s="9"/>
      <c r="K207" s="9"/>
      <c r="L207" s="9"/>
      <c r="M207" s="9"/>
      <c r="N207" s="193"/>
      <c r="O207" s="193"/>
      <c r="P207" s="193"/>
      <c r="Q207" s="193"/>
      <c r="R207" s="193"/>
      <c r="S207" s="193"/>
      <c r="T207" s="193"/>
      <c r="U207" s="195"/>
      <c r="V207" s="192"/>
      <c r="W207" s="193"/>
      <c r="X207" s="193"/>
      <c r="Y207" s="193"/>
      <c r="Z207" s="193"/>
      <c r="AA207" s="193"/>
      <c r="AB207" s="193"/>
      <c r="AC207" s="193"/>
      <c r="AD207" s="193"/>
      <c r="AE207" s="9"/>
      <c r="AF207" s="9"/>
      <c r="AG207" s="9"/>
      <c r="AH207" s="9"/>
      <c r="AI207" s="193"/>
      <c r="AJ207" s="193"/>
      <c r="AK207" s="193"/>
      <c r="AL207" s="193"/>
      <c r="AM207" s="193"/>
      <c r="AN207" s="193"/>
      <c r="AO207" s="193"/>
      <c r="AP207" s="195"/>
      <c r="AQ207" s="192"/>
      <c r="AR207" s="193"/>
      <c r="AS207" s="193"/>
      <c r="AT207" s="193"/>
      <c r="AU207" s="193"/>
      <c r="AV207" s="193"/>
      <c r="AW207" s="193"/>
      <c r="AX207" s="193"/>
      <c r="AY207" s="193"/>
      <c r="AZ207" s="9"/>
      <c r="BA207" s="9"/>
      <c r="BB207" s="9"/>
      <c r="BC207" s="9"/>
      <c r="BD207" s="193"/>
      <c r="BE207" s="193"/>
      <c r="BF207" s="193"/>
      <c r="BG207" s="193"/>
      <c r="BH207" s="193"/>
      <c r="BI207" s="193"/>
      <c r="BJ207" s="193"/>
      <c r="BK207" s="195"/>
      <c r="BL207" s="192"/>
      <c r="BM207" s="193"/>
      <c r="BN207" s="193"/>
      <c r="BO207" s="193"/>
      <c r="BP207" s="193"/>
      <c r="BQ207" s="193"/>
      <c r="BR207" s="193"/>
      <c r="BS207" s="193"/>
      <c r="BT207" s="193"/>
      <c r="BU207" s="9"/>
      <c r="BV207" s="9"/>
      <c r="BW207" s="9"/>
      <c r="BX207" s="9"/>
      <c r="BY207" s="193"/>
      <c r="BZ207" s="193"/>
      <c r="CA207" s="193"/>
      <c r="CB207" s="193"/>
      <c r="CC207" s="193"/>
      <c r="CD207" s="193"/>
      <c r="CE207" s="193"/>
      <c r="CF207" s="195"/>
    </row>
    <row r="208" spans="1:84" ht="7.5" customHeight="1" x14ac:dyDescent="0.3">
      <c r="A208" s="11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2"/>
      <c r="O208" s="14"/>
      <c r="P208" s="14"/>
      <c r="Q208" s="14"/>
      <c r="R208" s="14"/>
      <c r="S208" s="14"/>
      <c r="T208" s="14"/>
      <c r="U208" s="15"/>
      <c r="V208" s="11"/>
      <c r="W208" s="12"/>
      <c r="X208" s="12"/>
      <c r="Y208" s="12"/>
      <c r="Z208" s="12"/>
      <c r="AA208" s="12"/>
      <c r="AB208" s="12"/>
      <c r="AC208" s="12"/>
      <c r="AD208" s="12"/>
      <c r="AE208" s="13"/>
      <c r="AF208" s="13"/>
      <c r="AG208" s="13"/>
      <c r="AH208" s="13"/>
      <c r="AI208" s="12"/>
      <c r="AJ208" s="14"/>
      <c r="AK208" s="14"/>
      <c r="AL208" s="14"/>
      <c r="AM208" s="14"/>
      <c r="AN208" s="14"/>
      <c r="AO208" s="14"/>
      <c r="AP208" s="15"/>
      <c r="AQ208" s="11"/>
      <c r="AR208" s="12"/>
      <c r="AS208" s="12"/>
      <c r="AT208" s="12"/>
      <c r="AU208" s="12"/>
      <c r="AV208" s="12"/>
      <c r="AW208" s="12"/>
      <c r="AX208" s="12"/>
      <c r="AY208" s="12"/>
      <c r="AZ208" s="13"/>
      <c r="BA208" s="13"/>
      <c r="BB208" s="13"/>
      <c r="BC208" s="13"/>
      <c r="BD208" s="12"/>
      <c r="BE208" s="14"/>
      <c r="BF208" s="14"/>
      <c r="BG208" s="14"/>
      <c r="BH208" s="14"/>
      <c r="BI208" s="14"/>
      <c r="BJ208" s="14"/>
      <c r="BK208" s="15"/>
      <c r="BL208" s="11"/>
      <c r="BM208" s="12"/>
      <c r="BN208" s="12"/>
      <c r="BO208" s="12"/>
      <c r="BP208" s="12"/>
      <c r="BQ208" s="12"/>
      <c r="BR208" s="12"/>
      <c r="BS208" s="12"/>
      <c r="BT208" s="12"/>
      <c r="BU208" s="13"/>
      <c r="BV208" s="13"/>
      <c r="BW208" s="13"/>
      <c r="BX208" s="13"/>
      <c r="BY208" s="12"/>
      <c r="BZ208" s="14"/>
      <c r="CA208" s="14"/>
      <c r="CB208" s="14"/>
      <c r="CC208" s="14"/>
      <c r="CD208" s="14"/>
      <c r="CE208" s="14"/>
      <c r="CF208" s="15"/>
    </row>
    <row r="209" spans="1:84" ht="7.5" customHeight="1" x14ac:dyDescent="0.3">
      <c r="A209" s="11"/>
      <c r="B209" s="12"/>
      <c r="C209" s="12"/>
      <c r="D209" s="12"/>
      <c r="E209" s="12"/>
      <c r="F209" s="12"/>
      <c r="G209" s="12"/>
      <c r="H209" s="178">
        <v>2</v>
      </c>
      <c r="I209" s="178"/>
      <c r="J209" s="178"/>
      <c r="K209" s="180" t="s">
        <v>1</v>
      </c>
      <c r="L209" s="178">
        <v>5</v>
      </c>
      <c r="M209" s="178"/>
      <c r="N209" s="178"/>
      <c r="O209" s="14"/>
      <c r="P209" s="14"/>
      <c r="Q209" s="14"/>
      <c r="R209" s="14"/>
      <c r="S209" s="14"/>
      <c r="T209" s="14"/>
      <c r="U209" s="15"/>
      <c r="V209" s="11"/>
      <c r="W209" s="12"/>
      <c r="X209" s="12"/>
      <c r="Y209" s="12"/>
      <c r="Z209" s="12"/>
      <c r="AA209" s="12"/>
      <c r="AB209" s="12"/>
      <c r="AC209" s="178">
        <v>1</v>
      </c>
      <c r="AD209" s="178"/>
      <c r="AE209" s="178"/>
      <c r="AF209" s="180" t="s">
        <v>1</v>
      </c>
      <c r="AG209" s="178">
        <v>6</v>
      </c>
      <c r="AH209" s="178"/>
      <c r="AI209" s="178"/>
      <c r="AJ209" s="14"/>
      <c r="AK209" s="14"/>
      <c r="AL209" s="14"/>
      <c r="AM209" s="14"/>
      <c r="AN209" s="14"/>
      <c r="AO209" s="14"/>
      <c r="AP209" s="15"/>
      <c r="AQ209" s="11"/>
      <c r="AR209" s="12"/>
      <c r="AS209" s="12"/>
      <c r="AT209" s="12"/>
      <c r="AU209" s="12"/>
      <c r="AV209" s="12"/>
      <c r="AW209" s="12"/>
      <c r="AX209" s="178">
        <v>7</v>
      </c>
      <c r="AY209" s="178"/>
      <c r="AZ209" s="178"/>
      <c r="BA209" s="180" t="s">
        <v>1</v>
      </c>
      <c r="BB209" s="178">
        <v>8</v>
      </c>
      <c r="BC209" s="178"/>
      <c r="BD209" s="178"/>
      <c r="BE209" s="14"/>
      <c r="BF209" s="14"/>
      <c r="BG209" s="14"/>
      <c r="BH209" s="14"/>
      <c r="BI209" s="14"/>
      <c r="BJ209" s="14"/>
      <c r="BK209" s="15"/>
      <c r="BL209" s="11"/>
      <c r="BM209" s="12"/>
      <c r="BN209" s="12"/>
      <c r="BO209" s="12"/>
      <c r="BP209" s="12"/>
      <c r="BQ209" s="12"/>
      <c r="BR209" s="12"/>
      <c r="BS209" s="178">
        <v>3</v>
      </c>
      <c r="BT209" s="178"/>
      <c r="BU209" s="178"/>
      <c r="BV209" s="180" t="s">
        <v>1</v>
      </c>
      <c r="BW209" s="178">
        <v>4</v>
      </c>
      <c r="BX209" s="178"/>
      <c r="BY209" s="178"/>
      <c r="BZ209" s="14"/>
      <c r="CA209" s="14"/>
      <c r="CB209" s="14"/>
      <c r="CC209" s="14"/>
      <c r="CD209" s="14"/>
      <c r="CE209" s="14"/>
      <c r="CF209" s="15"/>
    </row>
    <row r="210" spans="1:84" ht="7.5" customHeight="1" x14ac:dyDescent="0.25">
      <c r="A210" s="16"/>
      <c r="B210" s="17"/>
      <c r="C210" s="17"/>
      <c r="D210" s="17"/>
      <c r="E210" s="17"/>
      <c r="F210" s="17"/>
      <c r="G210" s="17"/>
      <c r="H210" s="179"/>
      <c r="I210" s="179"/>
      <c r="J210" s="179"/>
      <c r="K210" s="181"/>
      <c r="L210" s="179"/>
      <c r="M210" s="179"/>
      <c r="N210" s="179"/>
      <c r="O210" s="17"/>
      <c r="P210" s="17"/>
      <c r="Q210" s="17"/>
      <c r="R210" s="17"/>
      <c r="S210" s="17"/>
      <c r="T210" s="17"/>
      <c r="U210" s="18"/>
      <c r="V210" s="16"/>
      <c r="W210" s="17"/>
      <c r="X210" s="17"/>
      <c r="Y210" s="17"/>
      <c r="Z210" s="17"/>
      <c r="AA210" s="17"/>
      <c r="AB210" s="17"/>
      <c r="AC210" s="179"/>
      <c r="AD210" s="179"/>
      <c r="AE210" s="179"/>
      <c r="AF210" s="181"/>
      <c r="AG210" s="179"/>
      <c r="AH210" s="179"/>
      <c r="AI210" s="179"/>
      <c r="AJ210" s="17"/>
      <c r="AK210" s="17"/>
      <c r="AL210" s="17"/>
      <c r="AM210" s="17"/>
      <c r="AN210" s="17"/>
      <c r="AO210" s="17"/>
      <c r="AP210" s="18"/>
      <c r="AQ210" s="16"/>
      <c r="AR210" s="17"/>
      <c r="AS210" s="17"/>
      <c r="AT210" s="17"/>
      <c r="AU210" s="17"/>
      <c r="AV210" s="17"/>
      <c r="AW210" s="17"/>
      <c r="AX210" s="179"/>
      <c r="AY210" s="179"/>
      <c r="AZ210" s="179"/>
      <c r="BA210" s="181"/>
      <c r="BB210" s="179"/>
      <c r="BC210" s="179"/>
      <c r="BD210" s="179"/>
      <c r="BE210" s="17"/>
      <c r="BF210" s="17"/>
      <c r="BG210" s="17"/>
      <c r="BH210" s="17"/>
      <c r="BI210" s="17"/>
      <c r="BJ210" s="17"/>
      <c r="BK210" s="18"/>
      <c r="BL210" s="16"/>
      <c r="BM210" s="17"/>
      <c r="BN210" s="17"/>
      <c r="BO210" s="17"/>
      <c r="BP210" s="17"/>
      <c r="BQ210" s="17"/>
      <c r="BR210" s="17"/>
      <c r="BS210" s="179"/>
      <c r="BT210" s="179"/>
      <c r="BU210" s="179"/>
      <c r="BV210" s="181"/>
      <c r="BW210" s="179"/>
      <c r="BX210" s="179"/>
      <c r="BY210" s="179"/>
      <c r="BZ210" s="17"/>
      <c r="CA210" s="17"/>
      <c r="CB210" s="17"/>
      <c r="CC210" s="17"/>
      <c r="CD210" s="17"/>
      <c r="CE210" s="17"/>
      <c r="CF210" s="18"/>
    </row>
    <row r="211" spans="1:84" ht="7.5" customHeight="1" x14ac:dyDescent="0.3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2"/>
      <c r="L211" s="12"/>
      <c r="M211" s="17"/>
      <c r="N211" s="17"/>
      <c r="O211" s="17"/>
      <c r="P211" s="17"/>
      <c r="Q211" s="17"/>
      <c r="R211" s="17"/>
      <c r="S211" s="17"/>
      <c r="T211" s="17"/>
      <c r="U211" s="18"/>
      <c r="V211" s="16"/>
      <c r="W211" s="17"/>
      <c r="X211" s="17"/>
      <c r="Y211" s="17"/>
      <c r="Z211" s="17"/>
      <c r="AA211" s="17"/>
      <c r="AB211" s="17"/>
      <c r="AC211" s="17"/>
      <c r="AD211" s="17"/>
      <c r="AE211" s="17"/>
      <c r="AF211" s="12"/>
      <c r="AG211" s="12"/>
      <c r="AH211" s="17"/>
      <c r="AI211" s="17"/>
      <c r="AJ211" s="17"/>
      <c r="AK211" s="17"/>
      <c r="AL211" s="17"/>
      <c r="AM211" s="17"/>
      <c r="AN211" s="17"/>
      <c r="AO211" s="17"/>
      <c r="AP211" s="18"/>
      <c r="AQ211" s="16"/>
      <c r="AR211" s="17"/>
      <c r="AS211" s="17"/>
      <c r="AT211" s="17"/>
      <c r="AU211" s="17"/>
      <c r="AV211" s="17"/>
      <c r="AW211" s="17"/>
      <c r="AX211" s="17"/>
      <c r="AY211" s="17"/>
      <c r="AZ211" s="17"/>
      <c r="BA211" s="12"/>
      <c r="BB211" s="12"/>
      <c r="BC211" s="17"/>
      <c r="BD211" s="17"/>
      <c r="BE211" s="17"/>
      <c r="BF211" s="17"/>
      <c r="BG211" s="17"/>
      <c r="BH211" s="17"/>
      <c r="BI211" s="17"/>
      <c r="BJ211" s="17"/>
      <c r="BK211" s="18"/>
      <c r="BL211" s="16"/>
      <c r="BM211" s="17"/>
      <c r="BN211" s="17"/>
      <c r="BO211" s="17"/>
      <c r="BP211" s="17"/>
      <c r="BQ211" s="17"/>
      <c r="BR211" s="17"/>
      <c r="BS211" s="17"/>
      <c r="BT211" s="17"/>
      <c r="BU211" s="17"/>
      <c r="BV211" s="12"/>
      <c r="BW211" s="12"/>
      <c r="BX211" s="17"/>
      <c r="BY211" s="17"/>
      <c r="BZ211" s="17"/>
      <c r="CA211" s="17"/>
      <c r="CB211" s="17"/>
      <c r="CC211" s="17"/>
      <c r="CD211" s="17"/>
      <c r="CE211" s="17"/>
      <c r="CF211" s="18"/>
    </row>
    <row r="212" spans="1:84" s="86" customFormat="1" ht="7.5" customHeight="1" x14ac:dyDescent="0.25">
      <c r="A212" s="83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5"/>
      <c r="V212" s="83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5"/>
      <c r="AQ212" s="83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5"/>
      <c r="BL212" s="83"/>
      <c r="BM212" s="84"/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84"/>
      <c r="CF212" s="85"/>
    </row>
    <row r="213" spans="1:84" s="86" customFormat="1" ht="7.5" customHeight="1" x14ac:dyDescent="0.25">
      <c r="A213" s="182">
        <f>Results!B7</f>
        <v>0</v>
      </c>
      <c r="B213" s="183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>
        <f>Results!B13</f>
        <v>0</v>
      </c>
      <c r="M213" s="183"/>
      <c r="N213" s="183"/>
      <c r="O213" s="183"/>
      <c r="P213" s="183"/>
      <c r="Q213" s="183"/>
      <c r="R213" s="183"/>
      <c r="S213" s="183"/>
      <c r="T213" s="183"/>
      <c r="U213" s="186"/>
      <c r="V213" s="182">
        <f>Results!B5</f>
        <v>0</v>
      </c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>
        <f>Results!B15</f>
        <v>0</v>
      </c>
      <c r="AH213" s="183"/>
      <c r="AI213" s="183"/>
      <c r="AJ213" s="183"/>
      <c r="AK213" s="183"/>
      <c r="AL213" s="183"/>
      <c r="AM213" s="183"/>
      <c r="AN213" s="183"/>
      <c r="AO213" s="183"/>
      <c r="AP213" s="186"/>
      <c r="AQ213" s="182">
        <f>Results!B17</f>
        <v>0</v>
      </c>
      <c r="AR213" s="183"/>
      <c r="AS213" s="183"/>
      <c r="AT213" s="183"/>
      <c r="AU213" s="183"/>
      <c r="AV213" s="183"/>
      <c r="AW213" s="183"/>
      <c r="AX213" s="183"/>
      <c r="AY213" s="183"/>
      <c r="AZ213" s="183"/>
      <c r="BA213" s="183"/>
      <c r="BB213" s="183" t="str">
        <f>Results!B19</f>
        <v>FREE</v>
      </c>
      <c r="BC213" s="183"/>
      <c r="BD213" s="183"/>
      <c r="BE213" s="183"/>
      <c r="BF213" s="183"/>
      <c r="BG213" s="183"/>
      <c r="BH213" s="183"/>
      <c r="BI213" s="183"/>
      <c r="BJ213" s="183"/>
      <c r="BK213" s="186"/>
      <c r="BL213" s="182">
        <f>Results!B9</f>
        <v>0</v>
      </c>
      <c r="BM213" s="183"/>
      <c r="BN213" s="183"/>
      <c r="BO213" s="183"/>
      <c r="BP213" s="183"/>
      <c r="BQ213" s="183"/>
      <c r="BR213" s="183"/>
      <c r="BS213" s="183"/>
      <c r="BT213" s="183"/>
      <c r="BU213" s="183"/>
      <c r="BV213" s="183"/>
      <c r="BW213" s="183">
        <f>Results!B11</f>
        <v>0</v>
      </c>
      <c r="BX213" s="183"/>
      <c r="BY213" s="183"/>
      <c r="BZ213" s="183"/>
      <c r="CA213" s="183"/>
      <c r="CB213" s="183"/>
      <c r="CC213" s="183"/>
      <c r="CD213" s="183"/>
      <c r="CE213" s="183"/>
      <c r="CF213" s="186"/>
    </row>
    <row r="214" spans="1:84" s="86" customFormat="1" ht="7.5" customHeight="1" x14ac:dyDescent="0.25">
      <c r="A214" s="184"/>
      <c r="B214" s="185"/>
      <c r="C214" s="185"/>
      <c r="D214" s="185"/>
      <c r="E214" s="185"/>
      <c r="F214" s="185"/>
      <c r="G214" s="185"/>
      <c r="H214" s="185"/>
      <c r="I214" s="185"/>
      <c r="J214" s="185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6"/>
      <c r="V214" s="184"/>
      <c r="W214" s="185"/>
      <c r="X214" s="185"/>
      <c r="Y214" s="185"/>
      <c r="Z214" s="185"/>
      <c r="AA214" s="185"/>
      <c r="AB214" s="185"/>
      <c r="AC214" s="185"/>
      <c r="AD214" s="185"/>
      <c r="AE214" s="185"/>
      <c r="AF214" s="183"/>
      <c r="AG214" s="183"/>
      <c r="AH214" s="183"/>
      <c r="AI214" s="183"/>
      <c r="AJ214" s="183"/>
      <c r="AK214" s="183"/>
      <c r="AL214" s="183"/>
      <c r="AM214" s="183"/>
      <c r="AN214" s="183"/>
      <c r="AO214" s="183"/>
      <c r="AP214" s="186"/>
      <c r="AQ214" s="184"/>
      <c r="AR214" s="185"/>
      <c r="AS214" s="185"/>
      <c r="AT214" s="185"/>
      <c r="AU214" s="185"/>
      <c r="AV214" s="185"/>
      <c r="AW214" s="185"/>
      <c r="AX214" s="185"/>
      <c r="AY214" s="185"/>
      <c r="AZ214" s="185"/>
      <c r="BA214" s="183"/>
      <c r="BB214" s="183"/>
      <c r="BC214" s="183"/>
      <c r="BD214" s="183"/>
      <c r="BE214" s="183"/>
      <c r="BF214" s="183"/>
      <c r="BG214" s="183"/>
      <c r="BH214" s="183"/>
      <c r="BI214" s="183"/>
      <c r="BJ214" s="183"/>
      <c r="BK214" s="186"/>
      <c r="BL214" s="184"/>
      <c r="BM214" s="185"/>
      <c r="BN214" s="185"/>
      <c r="BO214" s="185"/>
      <c r="BP214" s="185"/>
      <c r="BQ214" s="185"/>
      <c r="BR214" s="185"/>
      <c r="BS214" s="185"/>
      <c r="BT214" s="185"/>
      <c r="BU214" s="185"/>
      <c r="BV214" s="183"/>
      <c r="BW214" s="183"/>
      <c r="BX214" s="183"/>
      <c r="BY214" s="183"/>
      <c r="BZ214" s="183"/>
      <c r="CA214" s="183"/>
      <c r="CB214" s="183"/>
      <c r="CC214" s="183"/>
      <c r="CD214" s="183"/>
      <c r="CE214" s="183"/>
      <c r="CF214" s="186"/>
    </row>
    <row r="215" spans="1:84" ht="7.5" customHeight="1" x14ac:dyDescent="0.3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9"/>
      <c r="N215" s="19"/>
      <c r="O215" s="19"/>
      <c r="P215" s="19"/>
      <c r="Q215" s="19"/>
      <c r="R215" s="19"/>
      <c r="S215" s="19"/>
      <c r="T215" s="19"/>
      <c r="U215" s="20"/>
      <c r="V215" s="11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9"/>
      <c r="AI215" s="19"/>
      <c r="AJ215" s="19"/>
      <c r="AK215" s="19"/>
      <c r="AL215" s="19"/>
      <c r="AM215" s="19"/>
      <c r="AN215" s="19"/>
      <c r="AO215" s="19"/>
      <c r="AP215" s="20"/>
      <c r="AQ215" s="11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9"/>
      <c r="BD215" s="19"/>
      <c r="BE215" s="19"/>
      <c r="BF215" s="19"/>
      <c r="BG215" s="19"/>
      <c r="BH215" s="19"/>
      <c r="BI215" s="19"/>
      <c r="BJ215" s="19"/>
      <c r="BK215" s="20"/>
      <c r="BL215" s="11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9"/>
      <c r="BY215" s="19"/>
      <c r="BZ215" s="19"/>
      <c r="CA215" s="19"/>
      <c r="CB215" s="19"/>
      <c r="CC215" s="19"/>
      <c r="CD215" s="19"/>
      <c r="CE215" s="19"/>
      <c r="CF215" s="20"/>
    </row>
    <row r="216" spans="1:84" ht="7.5" customHeight="1" x14ac:dyDescent="0.25">
      <c r="A216" s="164" t="s">
        <v>5</v>
      </c>
      <c r="B216" s="165"/>
      <c r="C216" s="165"/>
      <c r="D216" s="165"/>
      <c r="E216" s="165"/>
      <c r="F216" s="165"/>
      <c r="G216" s="165"/>
      <c r="H216" s="165"/>
      <c r="I216" s="165"/>
      <c r="J216" s="165"/>
      <c r="K216" s="168">
        <v>1</v>
      </c>
      <c r="L216" s="168"/>
      <c r="M216" s="152"/>
      <c r="N216" s="152"/>
      <c r="O216" s="152"/>
      <c r="P216" s="152"/>
      <c r="Q216" s="152"/>
      <c r="R216" s="152"/>
      <c r="S216" s="152"/>
      <c r="T216" s="152"/>
      <c r="U216" s="153"/>
      <c r="V216" s="164" t="s">
        <v>5</v>
      </c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8">
        <v>1</v>
      </c>
      <c r="AG216" s="168"/>
      <c r="AH216" s="152"/>
      <c r="AI216" s="152"/>
      <c r="AJ216" s="152"/>
      <c r="AK216" s="152"/>
      <c r="AL216" s="152"/>
      <c r="AM216" s="152"/>
      <c r="AN216" s="152"/>
      <c r="AO216" s="152"/>
      <c r="AP216" s="153"/>
      <c r="AQ216" s="164" t="s">
        <v>5</v>
      </c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8">
        <v>1</v>
      </c>
      <c r="BB216" s="168"/>
      <c r="BC216" s="152"/>
      <c r="BD216" s="152"/>
      <c r="BE216" s="152"/>
      <c r="BF216" s="152"/>
      <c r="BG216" s="152"/>
      <c r="BH216" s="152"/>
      <c r="BI216" s="152"/>
      <c r="BJ216" s="152"/>
      <c r="BK216" s="153"/>
      <c r="BL216" s="164" t="s">
        <v>5</v>
      </c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8">
        <v>1</v>
      </c>
      <c r="BW216" s="168"/>
      <c r="BX216" s="152"/>
      <c r="BY216" s="152"/>
      <c r="BZ216" s="152"/>
      <c r="CA216" s="152"/>
      <c r="CB216" s="152"/>
      <c r="CC216" s="152"/>
      <c r="CD216" s="152"/>
      <c r="CE216" s="152"/>
      <c r="CF216" s="153"/>
    </row>
    <row r="217" spans="1:84" ht="7.5" customHeight="1" x14ac:dyDescent="0.25">
      <c r="A217" s="164"/>
      <c r="B217" s="165"/>
      <c r="C217" s="165"/>
      <c r="D217" s="165"/>
      <c r="E217" s="165"/>
      <c r="F217" s="165"/>
      <c r="G217" s="165"/>
      <c r="H217" s="165"/>
      <c r="I217" s="165"/>
      <c r="J217" s="165"/>
      <c r="K217" s="168"/>
      <c r="L217" s="168"/>
      <c r="M217" s="152"/>
      <c r="N217" s="152"/>
      <c r="O217" s="152"/>
      <c r="P217" s="152"/>
      <c r="Q217" s="152"/>
      <c r="R217" s="152"/>
      <c r="S217" s="152"/>
      <c r="T217" s="152"/>
      <c r="U217" s="153"/>
      <c r="V217" s="164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8"/>
      <c r="AG217" s="168"/>
      <c r="AH217" s="152"/>
      <c r="AI217" s="152"/>
      <c r="AJ217" s="152"/>
      <c r="AK217" s="152"/>
      <c r="AL217" s="152"/>
      <c r="AM217" s="152"/>
      <c r="AN217" s="152"/>
      <c r="AO217" s="152"/>
      <c r="AP217" s="153"/>
      <c r="AQ217" s="164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8"/>
      <c r="BB217" s="168"/>
      <c r="BC217" s="152"/>
      <c r="BD217" s="152"/>
      <c r="BE217" s="152"/>
      <c r="BF217" s="152"/>
      <c r="BG217" s="152"/>
      <c r="BH217" s="152"/>
      <c r="BI217" s="152"/>
      <c r="BJ217" s="152"/>
      <c r="BK217" s="153"/>
      <c r="BL217" s="164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8"/>
      <c r="BW217" s="168"/>
      <c r="BX217" s="152"/>
      <c r="BY217" s="152"/>
      <c r="BZ217" s="152"/>
      <c r="CA217" s="152"/>
      <c r="CB217" s="152"/>
      <c r="CC217" s="152"/>
      <c r="CD217" s="152"/>
      <c r="CE217" s="152"/>
      <c r="CF217" s="153"/>
    </row>
    <row r="218" spans="1:84" ht="7.5" customHeight="1" x14ac:dyDescent="0.25">
      <c r="A218" s="166"/>
      <c r="B218" s="167"/>
      <c r="C218" s="167"/>
      <c r="D218" s="167"/>
      <c r="E218" s="167"/>
      <c r="F218" s="167"/>
      <c r="G218" s="167"/>
      <c r="H218" s="167"/>
      <c r="I218" s="167"/>
      <c r="J218" s="167"/>
      <c r="K218" s="168"/>
      <c r="L218" s="168"/>
      <c r="M218" s="154"/>
      <c r="N218" s="154"/>
      <c r="O218" s="154"/>
      <c r="P218" s="154"/>
      <c r="Q218" s="154"/>
      <c r="R218" s="154"/>
      <c r="S218" s="154"/>
      <c r="T218" s="154"/>
      <c r="U218" s="155"/>
      <c r="V218" s="166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8"/>
      <c r="AG218" s="168"/>
      <c r="AH218" s="154"/>
      <c r="AI218" s="154"/>
      <c r="AJ218" s="154"/>
      <c r="AK218" s="154"/>
      <c r="AL218" s="154"/>
      <c r="AM218" s="154"/>
      <c r="AN218" s="154"/>
      <c r="AO218" s="154"/>
      <c r="AP218" s="155"/>
      <c r="AQ218" s="166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8"/>
      <c r="BB218" s="168"/>
      <c r="BC218" s="154"/>
      <c r="BD218" s="154"/>
      <c r="BE218" s="154"/>
      <c r="BF218" s="154"/>
      <c r="BG218" s="154"/>
      <c r="BH218" s="154"/>
      <c r="BI218" s="154"/>
      <c r="BJ218" s="154"/>
      <c r="BK218" s="155"/>
      <c r="BL218" s="166"/>
      <c r="BM218" s="167"/>
      <c r="BN218" s="167"/>
      <c r="BO218" s="167"/>
      <c r="BP218" s="167"/>
      <c r="BQ218" s="167"/>
      <c r="BR218" s="167"/>
      <c r="BS218" s="167"/>
      <c r="BT218" s="167"/>
      <c r="BU218" s="167"/>
      <c r="BV218" s="168"/>
      <c r="BW218" s="168"/>
      <c r="BX218" s="154"/>
      <c r="BY218" s="154"/>
      <c r="BZ218" s="154"/>
      <c r="CA218" s="154"/>
      <c r="CB218" s="154"/>
      <c r="CC218" s="154"/>
      <c r="CD218" s="154"/>
      <c r="CE218" s="154"/>
      <c r="CF218" s="155"/>
    </row>
    <row r="219" spans="1:84" ht="7.5" customHeight="1" x14ac:dyDescent="0.25">
      <c r="A219" s="176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>
        <v>2</v>
      </c>
      <c r="L219" s="168"/>
      <c r="M219" s="165" t="s">
        <v>5</v>
      </c>
      <c r="N219" s="165"/>
      <c r="O219" s="165"/>
      <c r="P219" s="165"/>
      <c r="Q219" s="165"/>
      <c r="R219" s="165"/>
      <c r="S219" s="165"/>
      <c r="T219" s="165"/>
      <c r="U219" s="174"/>
      <c r="V219" s="176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>
        <v>2</v>
      </c>
      <c r="AG219" s="168"/>
      <c r="AH219" s="165" t="s">
        <v>5</v>
      </c>
      <c r="AI219" s="165"/>
      <c r="AJ219" s="165"/>
      <c r="AK219" s="165"/>
      <c r="AL219" s="165"/>
      <c r="AM219" s="165"/>
      <c r="AN219" s="165"/>
      <c r="AO219" s="165"/>
      <c r="AP219" s="174"/>
      <c r="AQ219" s="176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>
        <v>2</v>
      </c>
      <c r="BB219" s="168"/>
      <c r="BC219" s="165" t="s">
        <v>5</v>
      </c>
      <c r="BD219" s="165"/>
      <c r="BE219" s="165"/>
      <c r="BF219" s="165"/>
      <c r="BG219" s="165"/>
      <c r="BH219" s="165"/>
      <c r="BI219" s="165"/>
      <c r="BJ219" s="165"/>
      <c r="BK219" s="174"/>
      <c r="BL219" s="176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>
        <v>2</v>
      </c>
      <c r="BW219" s="168"/>
      <c r="BX219" s="165" t="s">
        <v>5</v>
      </c>
      <c r="BY219" s="165"/>
      <c r="BZ219" s="165"/>
      <c r="CA219" s="165"/>
      <c r="CB219" s="165"/>
      <c r="CC219" s="165"/>
      <c r="CD219" s="165"/>
      <c r="CE219" s="165"/>
      <c r="CF219" s="174"/>
    </row>
    <row r="220" spans="1:84" ht="7.5" customHeight="1" x14ac:dyDescent="0.25">
      <c r="A220" s="176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5"/>
      <c r="N220" s="165"/>
      <c r="O220" s="165"/>
      <c r="P220" s="165"/>
      <c r="Q220" s="165"/>
      <c r="R220" s="165"/>
      <c r="S220" s="165"/>
      <c r="T220" s="165"/>
      <c r="U220" s="174"/>
      <c r="V220" s="176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5"/>
      <c r="AI220" s="165"/>
      <c r="AJ220" s="165"/>
      <c r="AK220" s="165"/>
      <c r="AL220" s="165"/>
      <c r="AM220" s="165"/>
      <c r="AN220" s="165"/>
      <c r="AO220" s="165"/>
      <c r="AP220" s="174"/>
      <c r="AQ220" s="176"/>
      <c r="AR220" s="168"/>
      <c r="AS220" s="168"/>
      <c r="AT220" s="168"/>
      <c r="AU220" s="168"/>
      <c r="AV220" s="168"/>
      <c r="AW220" s="168"/>
      <c r="AX220" s="168"/>
      <c r="AY220" s="168"/>
      <c r="AZ220" s="168"/>
      <c r="BA220" s="168"/>
      <c r="BB220" s="168"/>
      <c r="BC220" s="165"/>
      <c r="BD220" s="165"/>
      <c r="BE220" s="165"/>
      <c r="BF220" s="165"/>
      <c r="BG220" s="165"/>
      <c r="BH220" s="165"/>
      <c r="BI220" s="165"/>
      <c r="BJ220" s="165"/>
      <c r="BK220" s="174"/>
      <c r="BL220" s="176"/>
      <c r="BM220" s="168"/>
      <c r="BN220" s="168"/>
      <c r="BO220" s="168"/>
      <c r="BP220" s="168"/>
      <c r="BQ220" s="168"/>
      <c r="BR220" s="168"/>
      <c r="BS220" s="168"/>
      <c r="BT220" s="168"/>
      <c r="BU220" s="168"/>
      <c r="BV220" s="168"/>
      <c r="BW220" s="168"/>
      <c r="BX220" s="165"/>
      <c r="BY220" s="165"/>
      <c r="BZ220" s="165"/>
      <c r="CA220" s="165"/>
      <c r="CB220" s="165"/>
      <c r="CC220" s="165"/>
      <c r="CD220" s="165"/>
      <c r="CE220" s="165"/>
      <c r="CF220" s="174"/>
    </row>
    <row r="221" spans="1:84" ht="7.5" customHeight="1" x14ac:dyDescent="0.25">
      <c r="A221" s="177"/>
      <c r="B221" s="170"/>
      <c r="C221" s="170"/>
      <c r="D221" s="170"/>
      <c r="E221" s="170"/>
      <c r="F221" s="170"/>
      <c r="G221" s="170"/>
      <c r="H221" s="170"/>
      <c r="I221" s="170"/>
      <c r="J221" s="170"/>
      <c r="K221" s="168"/>
      <c r="L221" s="168"/>
      <c r="M221" s="167"/>
      <c r="N221" s="167"/>
      <c r="O221" s="167"/>
      <c r="P221" s="167"/>
      <c r="Q221" s="167"/>
      <c r="R221" s="167"/>
      <c r="S221" s="167"/>
      <c r="T221" s="167"/>
      <c r="U221" s="175"/>
      <c r="V221" s="177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68"/>
      <c r="AG221" s="168"/>
      <c r="AH221" s="167"/>
      <c r="AI221" s="167"/>
      <c r="AJ221" s="167"/>
      <c r="AK221" s="167"/>
      <c r="AL221" s="167"/>
      <c r="AM221" s="167"/>
      <c r="AN221" s="167"/>
      <c r="AO221" s="167"/>
      <c r="AP221" s="175"/>
      <c r="AQ221" s="177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68"/>
      <c r="BB221" s="168"/>
      <c r="BC221" s="167"/>
      <c r="BD221" s="167"/>
      <c r="BE221" s="167"/>
      <c r="BF221" s="167"/>
      <c r="BG221" s="167"/>
      <c r="BH221" s="167"/>
      <c r="BI221" s="167"/>
      <c r="BJ221" s="167"/>
      <c r="BK221" s="175"/>
      <c r="BL221" s="177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68"/>
      <c r="BW221" s="168"/>
      <c r="BX221" s="167"/>
      <c r="BY221" s="167"/>
      <c r="BZ221" s="167"/>
      <c r="CA221" s="167"/>
      <c r="CB221" s="167"/>
      <c r="CC221" s="167"/>
      <c r="CD221" s="167"/>
      <c r="CE221" s="167"/>
      <c r="CF221" s="175"/>
    </row>
    <row r="222" spans="1:84" ht="7.5" customHeight="1" x14ac:dyDescent="0.25">
      <c r="A222" s="164" t="s">
        <v>5</v>
      </c>
      <c r="B222" s="165"/>
      <c r="C222" s="165"/>
      <c r="D222" s="165"/>
      <c r="E222" s="165"/>
      <c r="F222" s="165"/>
      <c r="G222" s="165"/>
      <c r="H222" s="165"/>
      <c r="I222" s="165"/>
      <c r="J222" s="165"/>
      <c r="K222" s="168">
        <v>3</v>
      </c>
      <c r="L222" s="168"/>
      <c r="M222" s="168"/>
      <c r="N222" s="168"/>
      <c r="O222" s="168"/>
      <c r="P222" s="168"/>
      <c r="Q222" s="168"/>
      <c r="R222" s="168"/>
      <c r="S222" s="168"/>
      <c r="T222" s="168"/>
      <c r="U222" s="169"/>
      <c r="V222" s="164" t="s">
        <v>5</v>
      </c>
      <c r="W222" s="165"/>
      <c r="X222" s="165"/>
      <c r="Y222" s="165"/>
      <c r="Z222" s="165"/>
      <c r="AA222" s="165"/>
      <c r="AB222" s="165"/>
      <c r="AC222" s="165"/>
      <c r="AD222" s="165"/>
      <c r="AE222" s="165"/>
      <c r="AF222" s="168">
        <v>3</v>
      </c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9"/>
      <c r="AQ222" s="164" t="s">
        <v>5</v>
      </c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8">
        <v>3</v>
      </c>
      <c r="BB222" s="168"/>
      <c r="BC222" s="168"/>
      <c r="BD222" s="168"/>
      <c r="BE222" s="168"/>
      <c r="BF222" s="168"/>
      <c r="BG222" s="168"/>
      <c r="BH222" s="168"/>
      <c r="BI222" s="168"/>
      <c r="BJ222" s="168"/>
      <c r="BK222" s="169"/>
      <c r="BL222" s="164" t="s">
        <v>5</v>
      </c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8">
        <v>3</v>
      </c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9"/>
    </row>
    <row r="223" spans="1:84" ht="7.5" customHeight="1" x14ac:dyDescent="0.25">
      <c r="A223" s="164"/>
      <c r="B223" s="165"/>
      <c r="C223" s="165"/>
      <c r="D223" s="165"/>
      <c r="E223" s="165"/>
      <c r="F223" s="165"/>
      <c r="G223" s="165"/>
      <c r="H223" s="165"/>
      <c r="I223" s="165"/>
      <c r="J223" s="165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9"/>
      <c r="V223" s="164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9"/>
      <c r="AQ223" s="164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8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9"/>
      <c r="BL223" s="164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8"/>
      <c r="BW223" s="168"/>
      <c r="BX223" s="168"/>
      <c r="BY223" s="168"/>
      <c r="BZ223" s="168"/>
      <c r="CA223" s="168"/>
      <c r="CB223" s="168"/>
      <c r="CC223" s="168"/>
      <c r="CD223" s="168"/>
      <c r="CE223" s="168"/>
      <c r="CF223" s="169"/>
    </row>
    <row r="224" spans="1:84" ht="7.5" customHeight="1" x14ac:dyDescent="0.25">
      <c r="A224" s="166"/>
      <c r="B224" s="167"/>
      <c r="C224" s="167"/>
      <c r="D224" s="167"/>
      <c r="E224" s="167"/>
      <c r="F224" s="167"/>
      <c r="G224" s="167"/>
      <c r="H224" s="167"/>
      <c r="I224" s="167"/>
      <c r="J224" s="167"/>
      <c r="K224" s="168"/>
      <c r="L224" s="168"/>
      <c r="M224" s="170"/>
      <c r="N224" s="170"/>
      <c r="O224" s="170"/>
      <c r="P224" s="170"/>
      <c r="Q224" s="170"/>
      <c r="R224" s="170"/>
      <c r="S224" s="170"/>
      <c r="T224" s="170"/>
      <c r="U224" s="171"/>
      <c r="V224" s="166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8"/>
      <c r="AG224" s="168"/>
      <c r="AH224" s="170"/>
      <c r="AI224" s="170"/>
      <c r="AJ224" s="170"/>
      <c r="AK224" s="170"/>
      <c r="AL224" s="170"/>
      <c r="AM224" s="170"/>
      <c r="AN224" s="170"/>
      <c r="AO224" s="170"/>
      <c r="AP224" s="171"/>
      <c r="AQ224" s="166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8"/>
      <c r="BB224" s="168"/>
      <c r="BC224" s="170"/>
      <c r="BD224" s="170"/>
      <c r="BE224" s="170"/>
      <c r="BF224" s="170"/>
      <c r="BG224" s="170"/>
      <c r="BH224" s="170"/>
      <c r="BI224" s="170"/>
      <c r="BJ224" s="170"/>
      <c r="BK224" s="171"/>
      <c r="BL224" s="166"/>
      <c r="BM224" s="167"/>
      <c r="BN224" s="167"/>
      <c r="BO224" s="167"/>
      <c r="BP224" s="167"/>
      <c r="BQ224" s="167"/>
      <c r="BR224" s="167"/>
      <c r="BS224" s="167"/>
      <c r="BT224" s="167"/>
      <c r="BU224" s="167"/>
      <c r="BV224" s="168"/>
      <c r="BW224" s="168"/>
      <c r="BX224" s="170"/>
      <c r="BY224" s="170"/>
      <c r="BZ224" s="170"/>
      <c r="CA224" s="170"/>
      <c r="CB224" s="170"/>
      <c r="CC224" s="170"/>
      <c r="CD224" s="170"/>
      <c r="CE224" s="170"/>
      <c r="CF224" s="171"/>
    </row>
    <row r="225" spans="1:84" ht="7.5" customHeight="1" x14ac:dyDescent="0.25">
      <c r="A225" s="176"/>
      <c r="B225" s="168"/>
      <c r="C225" s="168"/>
      <c r="D225" s="168"/>
      <c r="E225" s="168"/>
      <c r="F225" s="168"/>
      <c r="G225" s="168"/>
      <c r="H225" s="168"/>
      <c r="I225" s="168"/>
      <c r="J225" s="168"/>
      <c r="K225" s="168">
        <v>4</v>
      </c>
      <c r="L225" s="168"/>
      <c r="M225" s="165" t="s">
        <v>5</v>
      </c>
      <c r="N225" s="165"/>
      <c r="O225" s="165"/>
      <c r="P225" s="165"/>
      <c r="Q225" s="165"/>
      <c r="R225" s="165"/>
      <c r="S225" s="165"/>
      <c r="T225" s="165"/>
      <c r="U225" s="174"/>
      <c r="V225" s="176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>
        <v>4</v>
      </c>
      <c r="AG225" s="168"/>
      <c r="AH225" s="165" t="s">
        <v>5</v>
      </c>
      <c r="AI225" s="165"/>
      <c r="AJ225" s="165"/>
      <c r="AK225" s="165"/>
      <c r="AL225" s="165"/>
      <c r="AM225" s="165"/>
      <c r="AN225" s="165"/>
      <c r="AO225" s="165"/>
      <c r="AP225" s="174"/>
      <c r="AQ225" s="176"/>
      <c r="AR225" s="168"/>
      <c r="AS225" s="168"/>
      <c r="AT225" s="168"/>
      <c r="AU225" s="168"/>
      <c r="AV225" s="168"/>
      <c r="AW225" s="168"/>
      <c r="AX225" s="168"/>
      <c r="AY225" s="168"/>
      <c r="AZ225" s="168"/>
      <c r="BA225" s="168">
        <v>4</v>
      </c>
      <c r="BB225" s="168"/>
      <c r="BC225" s="165" t="s">
        <v>5</v>
      </c>
      <c r="BD225" s="165"/>
      <c r="BE225" s="165"/>
      <c r="BF225" s="165"/>
      <c r="BG225" s="165"/>
      <c r="BH225" s="165"/>
      <c r="BI225" s="165"/>
      <c r="BJ225" s="165"/>
      <c r="BK225" s="174"/>
      <c r="BL225" s="176"/>
      <c r="BM225" s="168"/>
      <c r="BN225" s="168"/>
      <c r="BO225" s="168"/>
      <c r="BP225" s="168"/>
      <c r="BQ225" s="168"/>
      <c r="BR225" s="168"/>
      <c r="BS225" s="168"/>
      <c r="BT225" s="168"/>
      <c r="BU225" s="168"/>
      <c r="BV225" s="168">
        <v>4</v>
      </c>
      <c r="BW225" s="168"/>
      <c r="BX225" s="165" t="s">
        <v>5</v>
      </c>
      <c r="BY225" s="165"/>
      <c r="BZ225" s="165"/>
      <c r="CA225" s="165"/>
      <c r="CB225" s="165"/>
      <c r="CC225" s="165"/>
      <c r="CD225" s="165"/>
      <c r="CE225" s="165"/>
      <c r="CF225" s="174"/>
    </row>
    <row r="226" spans="1:84" ht="7.5" customHeight="1" x14ac:dyDescent="0.25">
      <c r="A226" s="176"/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5"/>
      <c r="N226" s="165"/>
      <c r="O226" s="165"/>
      <c r="P226" s="165"/>
      <c r="Q226" s="165"/>
      <c r="R226" s="165"/>
      <c r="S226" s="165"/>
      <c r="T226" s="165"/>
      <c r="U226" s="174"/>
      <c r="V226" s="176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5"/>
      <c r="AI226" s="165"/>
      <c r="AJ226" s="165"/>
      <c r="AK226" s="165"/>
      <c r="AL226" s="165"/>
      <c r="AM226" s="165"/>
      <c r="AN226" s="165"/>
      <c r="AO226" s="165"/>
      <c r="AP226" s="174"/>
      <c r="AQ226" s="176"/>
      <c r="AR226" s="168"/>
      <c r="AS226" s="168"/>
      <c r="AT226" s="168"/>
      <c r="AU226" s="168"/>
      <c r="AV226" s="168"/>
      <c r="AW226" s="168"/>
      <c r="AX226" s="168"/>
      <c r="AY226" s="168"/>
      <c r="AZ226" s="168"/>
      <c r="BA226" s="168"/>
      <c r="BB226" s="168"/>
      <c r="BC226" s="165"/>
      <c r="BD226" s="165"/>
      <c r="BE226" s="165"/>
      <c r="BF226" s="165"/>
      <c r="BG226" s="165"/>
      <c r="BH226" s="165"/>
      <c r="BI226" s="165"/>
      <c r="BJ226" s="165"/>
      <c r="BK226" s="174"/>
      <c r="BL226" s="176"/>
      <c r="BM226" s="168"/>
      <c r="BN226" s="168"/>
      <c r="BO226" s="168"/>
      <c r="BP226" s="168"/>
      <c r="BQ226" s="168"/>
      <c r="BR226" s="168"/>
      <c r="BS226" s="168"/>
      <c r="BT226" s="168"/>
      <c r="BU226" s="168"/>
      <c r="BV226" s="168"/>
      <c r="BW226" s="168"/>
      <c r="BX226" s="165"/>
      <c r="BY226" s="165"/>
      <c r="BZ226" s="165"/>
      <c r="CA226" s="165"/>
      <c r="CB226" s="165"/>
      <c r="CC226" s="165"/>
      <c r="CD226" s="165"/>
      <c r="CE226" s="165"/>
      <c r="CF226" s="174"/>
    </row>
    <row r="227" spans="1:84" ht="7.5" customHeight="1" x14ac:dyDescent="0.25">
      <c r="A227" s="177"/>
      <c r="B227" s="170"/>
      <c r="C227" s="170"/>
      <c r="D227" s="170"/>
      <c r="E227" s="170"/>
      <c r="F227" s="170"/>
      <c r="G227" s="170"/>
      <c r="H227" s="170"/>
      <c r="I227" s="170"/>
      <c r="J227" s="170"/>
      <c r="K227" s="168"/>
      <c r="L227" s="168"/>
      <c r="M227" s="167"/>
      <c r="N227" s="167"/>
      <c r="O227" s="167"/>
      <c r="P227" s="167"/>
      <c r="Q227" s="167"/>
      <c r="R227" s="167"/>
      <c r="S227" s="167"/>
      <c r="T227" s="167"/>
      <c r="U227" s="175"/>
      <c r="V227" s="177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68"/>
      <c r="AG227" s="168"/>
      <c r="AH227" s="167"/>
      <c r="AI227" s="167"/>
      <c r="AJ227" s="167"/>
      <c r="AK227" s="167"/>
      <c r="AL227" s="167"/>
      <c r="AM227" s="167"/>
      <c r="AN227" s="167"/>
      <c r="AO227" s="167"/>
      <c r="AP227" s="175"/>
      <c r="AQ227" s="177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68"/>
      <c r="BB227" s="168"/>
      <c r="BC227" s="167"/>
      <c r="BD227" s="167"/>
      <c r="BE227" s="167"/>
      <c r="BF227" s="167"/>
      <c r="BG227" s="167"/>
      <c r="BH227" s="167"/>
      <c r="BI227" s="167"/>
      <c r="BJ227" s="167"/>
      <c r="BK227" s="175"/>
      <c r="BL227" s="177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68"/>
      <c r="BW227" s="168"/>
      <c r="BX227" s="167"/>
      <c r="BY227" s="167"/>
      <c r="BZ227" s="167"/>
      <c r="CA227" s="167"/>
      <c r="CB227" s="167"/>
      <c r="CC227" s="167"/>
      <c r="CD227" s="167"/>
      <c r="CE227" s="167"/>
      <c r="CF227" s="175"/>
    </row>
    <row r="228" spans="1:84" ht="7.5" customHeight="1" x14ac:dyDescent="0.25">
      <c r="A228" s="164" t="s">
        <v>5</v>
      </c>
      <c r="B228" s="165"/>
      <c r="C228" s="165"/>
      <c r="D228" s="165"/>
      <c r="E228" s="165"/>
      <c r="F228" s="165"/>
      <c r="G228" s="165"/>
      <c r="H228" s="165"/>
      <c r="I228" s="165"/>
      <c r="J228" s="165"/>
      <c r="K228" s="168">
        <v>5</v>
      </c>
      <c r="L228" s="168"/>
      <c r="M228" s="168"/>
      <c r="N228" s="168"/>
      <c r="O228" s="168"/>
      <c r="P228" s="168"/>
      <c r="Q228" s="168"/>
      <c r="R228" s="168"/>
      <c r="S228" s="168"/>
      <c r="T228" s="168"/>
      <c r="U228" s="169"/>
      <c r="V228" s="164" t="s">
        <v>5</v>
      </c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8">
        <v>5</v>
      </c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9"/>
      <c r="AQ228" s="164" t="s">
        <v>5</v>
      </c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8">
        <v>5</v>
      </c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9"/>
      <c r="BL228" s="164" t="s">
        <v>5</v>
      </c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8">
        <v>5</v>
      </c>
      <c r="BW228" s="168"/>
      <c r="BX228" s="168"/>
      <c r="BY228" s="168"/>
      <c r="BZ228" s="168"/>
      <c r="CA228" s="168"/>
      <c r="CB228" s="168"/>
      <c r="CC228" s="168"/>
      <c r="CD228" s="168"/>
      <c r="CE228" s="168"/>
      <c r="CF228" s="169"/>
    </row>
    <row r="229" spans="1:84" ht="7.5" customHeight="1" x14ac:dyDescent="0.25">
      <c r="A229" s="164"/>
      <c r="B229" s="165"/>
      <c r="C229" s="165"/>
      <c r="D229" s="165"/>
      <c r="E229" s="165"/>
      <c r="F229" s="165"/>
      <c r="G229" s="165"/>
      <c r="H229" s="165"/>
      <c r="I229" s="165"/>
      <c r="J229" s="165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9"/>
      <c r="V229" s="164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9"/>
      <c r="AQ229" s="164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8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69"/>
      <c r="BL229" s="164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8"/>
      <c r="BW229" s="168"/>
      <c r="BX229" s="168"/>
      <c r="BY229" s="168"/>
      <c r="BZ229" s="168"/>
      <c r="CA229" s="168"/>
      <c r="CB229" s="168"/>
      <c r="CC229" s="168"/>
      <c r="CD229" s="168"/>
      <c r="CE229" s="168"/>
      <c r="CF229" s="169"/>
    </row>
    <row r="230" spans="1:84" ht="7.5" customHeight="1" x14ac:dyDescent="0.25">
      <c r="A230" s="166"/>
      <c r="B230" s="167"/>
      <c r="C230" s="167"/>
      <c r="D230" s="167"/>
      <c r="E230" s="167"/>
      <c r="F230" s="167"/>
      <c r="G230" s="167"/>
      <c r="H230" s="167"/>
      <c r="I230" s="167"/>
      <c r="J230" s="167"/>
      <c r="K230" s="168"/>
      <c r="L230" s="168"/>
      <c r="M230" s="170"/>
      <c r="N230" s="170"/>
      <c r="O230" s="170"/>
      <c r="P230" s="170"/>
      <c r="Q230" s="170"/>
      <c r="R230" s="170"/>
      <c r="S230" s="170"/>
      <c r="T230" s="170"/>
      <c r="U230" s="171"/>
      <c r="V230" s="166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8"/>
      <c r="AG230" s="168"/>
      <c r="AH230" s="170"/>
      <c r="AI230" s="170"/>
      <c r="AJ230" s="170"/>
      <c r="AK230" s="170"/>
      <c r="AL230" s="170"/>
      <c r="AM230" s="170"/>
      <c r="AN230" s="170"/>
      <c r="AO230" s="170"/>
      <c r="AP230" s="171"/>
      <c r="AQ230" s="166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8"/>
      <c r="BB230" s="168"/>
      <c r="BC230" s="170"/>
      <c r="BD230" s="170"/>
      <c r="BE230" s="170"/>
      <c r="BF230" s="170"/>
      <c r="BG230" s="170"/>
      <c r="BH230" s="170"/>
      <c r="BI230" s="170"/>
      <c r="BJ230" s="170"/>
      <c r="BK230" s="171"/>
      <c r="BL230" s="166"/>
      <c r="BM230" s="167"/>
      <c r="BN230" s="167"/>
      <c r="BO230" s="167"/>
      <c r="BP230" s="167"/>
      <c r="BQ230" s="167"/>
      <c r="BR230" s="167"/>
      <c r="BS230" s="167"/>
      <c r="BT230" s="167"/>
      <c r="BU230" s="167"/>
      <c r="BV230" s="168"/>
      <c r="BW230" s="168"/>
      <c r="BX230" s="170"/>
      <c r="BY230" s="170"/>
      <c r="BZ230" s="170"/>
      <c r="CA230" s="170"/>
      <c r="CB230" s="170"/>
      <c r="CC230" s="170"/>
      <c r="CD230" s="170"/>
      <c r="CE230" s="170"/>
      <c r="CF230" s="171"/>
    </row>
    <row r="231" spans="1:84" ht="7.5" customHeight="1" x14ac:dyDescent="0.25">
      <c r="A231" s="172"/>
      <c r="B231" s="152"/>
      <c r="C231" s="152"/>
      <c r="D231" s="152"/>
      <c r="E231" s="152"/>
      <c r="F231" s="152"/>
      <c r="G231" s="152"/>
      <c r="H231" s="152"/>
      <c r="I231" s="152"/>
      <c r="J231" s="152"/>
      <c r="K231" s="168">
        <v>6</v>
      </c>
      <c r="L231" s="168"/>
      <c r="M231" s="165" t="s">
        <v>5</v>
      </c>
      <c r="N231" s="165"/>
      <c r="O231" s="165"/>
      <c r="P231" s="165"/>
      <c r="Q231" s="165"/>
      <c r="R231" s="165"/>
      <c r="S231" s="165"/>
      <c r="T231" s="165"/>
      <c r="U231" s="174"/>
      <c r="V231" s="17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68">
        <v>6</v>
      </c>
      <c r="AG231" s="168"/>
      <c r="AH231" s="165" t="s">
        <v>5</v>
      </c>
      <c r="AI231" s="165"/>
      <c r="AJ231" s="165"/>
      <c r="AK231" s="165"/>
      <c r="AL231" s="165"/>
      <c r="AM231" s="165"/>
      <c r="AN231" s="165"/>
      <c r="AO231" s="165"/>
      <c r="AP231" s="174"/>
      <c r="AQ231" s="17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68">
        <v>6</v>
      </c>
      <c r="BB231" s="168"/>
      <c r="BC231" s="165" t="s">
        <v>5</v>
      </c>
      <c r="BD231" s="165"/>
      <c r="BE231" s="165"/>
      <c r="BF231" s="165"/>
      <c r="BG231" s="165"/>
      <c r="BH231" s="165"/>
      <c r="BI231" s="165"/>
      <c r="BJ231" s="165"/>
      <c r="BK231" s="174"/>
      <c r="BL231" s="172"/>
      <c r="BM231" s="152"/>
      <c r="BN231" s="152"/>
      <c r="BO231" s="152"/>
      <c r="BP231" s="152"/>
      <c r="BQ231" s="152"/>
      <c r="BR231" s="152"/>
      <c r="BS231" s="152"/>
      <c r="BT231" s="152"/>
      <c r="BU231" s="152"/>
      <c r="BV231" s="168">
        <v>6</v>
      </c>
      <c r="BW231" s="168"/>
      <c r="BX231" s="165" t="s">
        <v>5</v>
      </c>
      <c r="BY231" s="165"/>
      <c r="BZ231" s="165"/>
      <c r="CA231" s="165"/>
      <c r="CB231" s="165"/>
      <c r="CC231" s="165"/>
      <c r="CD231" s="165"/>
      <c r="CE231" s="165"/>
      <c r="CF231" s="174"/>
    </row>
    <row r="232" spans="1:84" ht="7.5" customHeight="1" x14ac:dyDescent="0.25">
      <c r="A232" s="172"/>
      <c r="B232" s="152"/>
      <c r="C232" s="152"/>
      <c r="D232" s="152"/>
      <c r="E232" s="152"/>
      <c r="F232" s="152"/>
      <c r="G232" s="152"/>
      <c r="H232" s="152"/>
      <c r="I232" s="152"/>
      <c r="J232" s="152"/>
      <c r="K232" s="168"/>
      <c r="L232" s="168"/>
      <c r="M232" s="165"/>
      <c r="N232" s="165"/>
      <c r="O232" s="165"/>
      <c r="P232" s="165"/>
      <c r="Q232" s="165"/>
      <c r="R232" s="165"/>
      <c r="S232" s="165"/>
      <c r="T232" s="165"/>
      <c r="U232" s="174"/>
      <c r="V232" s="17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68"/>
      <c r="AG232" s="168"/>
      <c r="AH232" s="165"/>
      <c r="AI232" s="165"/>
      <c r="AJ232" s="165"/>
      <c r="AK232" s="165"/>
      <c r="AL232" s="165"/>
      <c r="AM232" s="165"/>
      <c r="AN232" s="165"/>
      <c r="AO232" s="165"/>
      <c r="AP232" s="174"/>
      <c r="AQ232" s="17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68"/>
      <c r="BB232" s="168"/>
      <c r="BC232" s="165"/>
      <c r="BD232" s="165"/>
      <c r="BE232" s="165"/>
      <c r="BF232" s="165"/>
      <c r="BG232" s="165"/>
      <c r="BH232" s="165"/>
      <c r="BI232" s="165"/>
      <c r="BJ232" s="165"/>
      <c r="BK232" s="174"/>
      <c r="BL232" s="172"/>
      <c r="BM232" s="152"/>
      <c r="BN232" s="152"/>
      <c r="BO232" s="152"/>
      <c r="BP232" s="152"/>
      <c r="BQ232" s="152"/>
      <c r="BR232" s="152"/>
      <c r="BS232" s="152"/>
      <c r="BT232" s="152"/>
      <c r="BU232" s="152"/>
      <c r="BV232" s="168"/>
      <c r="BW232" s="168"/>
      <c r="BX232" s="165"/>
      <c r="BY232" s="165"/>
      <c r="BZ232" s="165"/>
      <c r="CA232" s="165"/>
      <c r="CB232" s="165"/>
      <c r="CC232" s="165"/>
      <c r="CD232" s="165"/>
      <c r="CE232" s="165"/>
      <c r="CF232" s="174"/>
    </row>
    <row r="233" spans="1:84" ht="7.5" customHeight="1" x14ac:dyDescent="0.25">
      <c r="A233" s="173"/>
      <c r="B233" s="154"/>
      <c r="C233" s="154"/>
      <c r="D233" s="154"/>
      <c r="E233" s="154"/>
      <c r="F233" s="154"/>
      <c r="G233" s="154"/>
      <c r="H233" s="154"/>
      <c r="I233" s="154"/>
      <c r="J233" s="154"/>
      <c r="K233" s="168"/>
      <c r="L233" s="168"/>
      <c r="M233" s="167"/>
      <c r="N233" s="167"/>
      <c r="O233" s="167"/>
      <c r="P233" s="167"/>
      <c r="Q233" s="167"/>
      <c r="R233" s="167"/>
      <c r="S233" s="167"/>
      <c r="T233" s="167"/>
      <c r="U233" s="175"/>
      <c r="V233" s="173"/>
      <c r="W233" s="154"/>
      <c r="X233" s="154"/>
      <c r="Y233" s="154"/>
      <c r="Z233" s="154"/>
      <c r="AA233" s="154"/>
      <c r="AB233" s="154"/>
      <c r="AC233" s="154"/>
      <c r="AD233" s="154"/>
      <c r="AE233" s="154"/>
      <c r="AF233" s="168"/>
      <c r="AG233" s="168"/>
      <c r="AH233" s="167"/>
      <c r="AI233" s="167"/>
      <c r="AJ233" s="167"/>
      <c r="AK233" s="167"/>
      <c r="AL233" s="167"/>
      <c r="AM233" s="167"/>
      <c r="AN233" s="167"/>
      <c r="AO233" s="167"/>
      <c r="AP233" s="175"/>
      <c r="AQ233" s="173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68"/>
      <c r="BB233" s="168"/>
      <c r="BC233" s="167"/>
      <c r="BD233" s="167"/>
      <c r="BE233" s="167"/>
      <c r="BF233" s="167"/>
      <c r="BG233" s="167"/>
      <c r="BH233" s="167"/>
      <c r="BI233" s="167"/>
      <c r="BJ233" s="167"/>
      <c r="BK233" s="175"/>
      <c r="BL233" s="173"/>
      <c r="BM233" s="154"/>
      <c r="BN233" s="154"/>
      <c r="BO233" s="154"/>
      <c r="BP233" s="154"/>
      <c r="BQ233" s="154"/>
      <c r="BR233" s="154"/>
      <c r="BS233" s="154"/>
      <c r="BT233" s="154"/>
      <c r="BU233" s="154"/>
      <c r="BV233" s="168"/>
      <c r="BW233" s="168"/>
      <c r="BX233" s="167"/>
      <c r="BY233" s="167"/>
      <c r="BZ233" s="167"/>
      <c r="CA233" s="167"/>
      <c r="CB233" s="167"/>
      <c r="CC233" s="167"/>
      <c r="CD233" s="167"/>
      <c r="CE233" s="167"/>
      <c r="CF233" s="175"/>
    </row>
    <row r="234" spans="1:84" ht="7.5" customHeight="1" x14ac:dyDescent="0.25">
      <c r="A234" s="147" t="s">
        <v>18</v>
      </c>
      <c r="B234" s="148"/>
      <c r="C234" s="148"/>
      <c r="D234" s="148"/>
      <c r="E234" s="148"/>
      <c r="F234" s="148"/>
      <c r="G234" s="148"/>
      <c r="H234" s="148"/>
      <c r="I234" s="148"/>
      <c r="J234" s="148"/>
      <c r="K234" s="151" t="s">
        <v>1</v>
      </c>
      <c r="L234" s="151"/>
      <c r="M234" s="152"/>
      <c r="N234" s="152"/>
      <c r="O234" s="152"/>
      <c r="P234" s="152"/>
      <c r="Q234" s="152"/>
      <c r="R234" s="152"/>
      <c r="S234" s="152"/>
      <c r="T234" s="152"/>
      <c r="U234" s="153"/>
      <c r="V234" s="147" t="s">
        <v>18</v>
      </c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51" t="s">
        <v>1</v>
      </c>
      <c r="AG234" s="151"/>
      <c r="AH234" s="152"/>
      <c r="AI234" s="152"/>
      <c r="AJ234" s="152"/>
      <c r="AK234" s="152"/>
      <c r="AL234" s="152"/>
      <c r="AM234" s="152"/>
      <c r="AN234" s="152"/>
      <c r="AO234" s="152"/>
      <c r="AP234" s="153"/>
      <c r="AQ234" s="147" t="s">
        <v>18</v>
      </c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51" t="s">
        <v>1</v>
      </c>
      <c r="BB234" s="151"/>
      <c r="BC234" s="152"/>
      <c r="BD234" s="152"/>
      <c r="BE234" s="152"/>
      <c r="BF234" s="152"/>
      <c r="BG234" s="152"/>
      <c r="BH234" s="152"/>
      <c r="BI234" s="152"/>
      <c r="BJ234" s="152"/>
      <c r="BK234" s="153"/>
      <c r="BL234" s="147" t="s">
        <v>18</v>
      </c>
      <c r="BM234" s="148"/>
      <c r="BN234" s="148"/>
      <c r="BO234" s="148"/>
      <c r="BP234" s="148"/>
      <c r="BQ234" s="148"/>
      <c r="BR234" s="148"/>
      <c r="BS234" s="148"/>
      <c r="BT234" s="148"/>
      <c r="BU234" s="148"/>
      <c r="BV234" s="151" t="s">
        <v>1</v>
      </c>
      <c r="BW234" s="151"/>
      <c r="BX234" s="152"/>
      <c r="BY234" s="152"/>
      <c r="BZ234" s="152"/>
      <c r="CA234" s="152"/>
      <c r="CB234" s="152"/>
      <c r="CC234" s="152"/>
      <c r="CD234" s="152"/>
      <c r="CE234" s="152"/>
      <c r="CF234" s="153"/>
    </row>
    <row r="235" spans="1:84" ht="7.5" customHeight="1" x14ac:dyDescent="0.25">
      <c r="A235" s="147"/>
      <c r="B235" s="148"/>
      <c r="C235" s="148"/>
      <c r="D235" s="148"/>
      <c r="E235" s="148"/>
      <c r="F235" s="148"/>
      <c r="G235" s="148"/>
      <c r="H235" s="148"/>
      <c r="I235" s="148"/>
      <c r="J235" s="148"/>
      <c r="K235" s="151"/>
      <c r="L235" s="151"/>
      <c r="M235" s="152"/>
      <c r="N235" s="152"/>
      <c r="O235" s="152"/>
      <c r="P235" s="152"/>
      <c r="Q235" s="152"/>
      <c r="R235" s="152"/>
      <c r="S235" s="152"/>
      <c r="T235" s="152"/>
      <c r="U235" s="153"/>
      <c r="V235" s="147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51"/>
      <c r="AG235" s="151"/>
      <c r="AH235" s="152"/>
      <c r="AI235" s="152"/>
      <c r="AJ235" s="152"/>
      <c r="AK235" s="152"/>
      <c r="AL235" s="152"/>
      <c r="AM235" s="152"/>
      <c r="AN235" s="152"/>
      <c r="AO235" s="152"/>
      <c r="AP235" s="153"/>
      <c r="AQ235" s="147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51"/>
      <c r="BB235" s="151"/>
      <c r="BC235" s="152"/>
      <c r="BD235" s="152"/>
      <c r="BE235" s="152"/>
      <c r="BF235" s="152"/>
      <c r="BG235" s="152"/>
      <c r="BH235" s="152"/>
      <c r="BI235" s="152"/>
      <c r="BJ235" s="152"/>
      <c r="BK235" s="153"/>
      <c r="BL235" s="147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51"/>
      <c r="BW235" s="151"/>
      <c r="BX235" s="152"/>
      <c r="BY235" s="152"/>
      <c r="BZ235" s="152"/>
      <c r="CA235" s="152"/>
      <c r="CB235" s="152"/>
      <c r="CC235" s="152"/>
      <c r="CD235" s="152"/>
      <c r="CE235" s="152"/>
      <c r="CF235" s="153"/>
    </row>
    <row r="236" spans="1:84" ht="7.5" customHeight="1" x14ac:dyDescent="0.25">
      <c r="A236" s="149"/>
      <c r="B236" s="150"/>
      <c r="C236" s="150"/>
      <c r="D236" s="150"/>
      <c r="E236" s="150"/>
      <c r="F236" s="150"/>
      <c r="G236" s="150"/>
      <c r="H236" s="150"/>
      <c r="I236" s="150"/>
      <c r="J236" s="150"/>
      <c r="K236" s="151"/>
      <c r="L236" s="151"/>
      <c r="M236" s="154"/>
      <c r="N236" s="154"/>
      <c r="O236" s="154"/>
      <c r="P236" s="154"/>
      <c r="Q236" s="154"/>
      <c r="R236" s="154"/>
      <c r="S236" s="154"/>
      <c r="T236" s="154"/>
      <c r="U236" s="155"/>
      <c r="V236" s="149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1"/>
      <c r="AG236" s="151"/>
      <c r="AH236" s="154"/>
      <c r="AI236" s="154"/>
      <c r="AJ236" s="154"/>
      <c r="AK236" s="154"/>
      <c r="AL236" s="154"/>
      <c r="AM236" s="154"/>
      <c r="AN236" s="154"/>
      <c r="AO236" s="154"/>
      <c r="AP236" s="155"/>
      <c r="AQ236" s="149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1"/>
      <c r="BB236" s="151"/>
      <c r="BC236" s="154"/>
      <c r="BD236" s="154"/>
      <c r="BE236" s="154"/>
      <c r="BF236" s="154"/>
      <c r="BG236" s="154"/>
      <c r="BH236" s="154"/>
      <c r="BI236" s="154"/>
      <c r="BJ236" s="154"/>
      <c r="BK236" s="155"/>
      <c r="BL236" s="149"/>
      <c r="BM236" s="150"/>
      <c r="BN236" s="150"/>
      <c r="BO236" s="150"/>
      <c r="BP236" s="150"/>
      <c r="BQ236" s="150"/>
      <c r="BR236" s="150"/>
      <c r="BS236" s="150"/>
      <c r="BT236" s="150"/>
      <c r="BU236" s="150"/>
      <c r="BV236" s="151"/>
      <c r="BW236" s="151"/>
      <c r="BX236" s="154"/>
      <c r="BY236" s="154"/>
      <c r="BZ236" s="154"/>
      <c r="CA236" s="154"/>
      <c r="CB236" s="154"/>
      <c r="CC236" s="154"/>
      <c r="CD236" s="154"/>
      <c r="CE236" s="154"/>
      <c r="CF236" s="155"/>
    </row>
    <row r="237" spans="1:84" ht="7.5" customHeight="1" x14ac:dyDescent="0.3">
      <c r="A237" s="28" t="s">
        <v>35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28" t="s">
        <v>35</v>
      </c>
      <c r="N237" s="12"/>
      <c r="O237" s="12"/>
      <c r="P237" s="12"/>
      <c r="Q237" s="12"/>
      <c r="R237" s="12"/>
      <c r="S237" s="12"/>
      <c r="T237" s="12"/>
      <c r="U237" s="21"/>
      <c r="V237" s="28" t="s">
        <v>35</v>
      </c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28" t="s">
        <v>35</v>
      </c>
      <c r="AI237" s="12"/>
      <c r="AJ237" s="12"/>
      <c r="AK237" s="12"/>
      <c r="AL237" s="12"/>
      <c r="AM237" s="12"/>
      <c r="AN237" s="12"/>
      <c r="AO237" s="12"/>
      <c r="AP237" s="21"/>
      <c r="AQ237" s="28" t="s">
        <v>35</v>
      </c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28" t="s">
        <v>35</v>
      </c>
      <c r="BD237" s="12"/>
      <c r="BE237" s="12"/>
      <c r="BF237" s="12"/>
      <c r="BG237" s="12"/>
      <c r="BH237" s="12"/>
      <c r="BI237" s="12"/>
      <c r="BJ237" s="12"/>
      <c r="BK237" s="21"/>
      <c r="BL237" s="28" t="s">
        <v>35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28" t="s">
        <v>35</v>
      </c>
      <c r="BY237" s="12"/>
      <c r="BZ237" s="12"/>
      <c r="CA237" s="12"/>
      <c r="CB237" s="12"/>
      <c r="CC237" s="12"/>
      <c r="CD237" s="12"/>
      <c r="CE237" s="12"/>
      <c r="CF237" s="21"/>
    </row>
    <row r="238" spans="1:84" ht="7.5" customHeight="1" x14ac:dyDescent="0.3">
      <c r="B238" s="23"/>
      <c r="C238" s="23"/>
      <c r="D238" s="23"/>
      <c r="E238" s="23"/>
      <c r="F238" s="23"/>
      <c r="H238" s="24"/>
      <c r="I238" s="24"/>
      <c r="J238" s="12"/>
      <c r="K238" s="12"/>
      <c r="L238" s="12"/>
      <c r="M238" s="12"/>
      <c r="N238" s="12"/>
      <c r="O238" s="23"/>
      <c r="P238" s="23"/>
      <c r="Q238" s="23"/>
      <c r="R238" s="23"/>
      <c r="S238" s="23"/>
      <c r="T238" s="23"/>
      <c r="W238" s="23"/>
      <c r="X238" s="23"/>
      <c r="Y238" s="23"/>
      <c r="Z238" s="23"/>
      <c r="AA238" s="23"/>
      <c r="AC238" s="24"/>
      <c r="AD238" s="24"/>
      <c r="AE238" s="12"/>
      <c r="AF238" s="12"/>
      <c r="AG238" s="12"/>
      <c r="AH238" s="12"/>
      <c r="AI238" s="12"/>
      <c r="AJ238" s="23"/>
      <c r="AK238" s="23"/>
      <c r="AL238" s="23"/>
      <c r="AM238" s="23"/>
      <c r="AN238" s="23"/>
      <c r="AO238" s="23"/>
      <c r="AR238" s="23"/>
      <c r="AS238" s="23"/>
      <c r="AT238" s="23"/>
      <c r="AU238" s="23"/>
      <c r="AV238" s="23"/>
      <c r="AX238" s="24"/>
      <c r="AY238" s="24"/>
      <c r="AZ238" s="12"/>
      <c r="BA238" s="12"/>
      <c r="BB238" s="12"/>
      <c r="BC238" s="12"/>
      <c r="BD238" s="12"/>
      <c r="BE238" s="23"/>
      <c r="BF238" s="23"/>
      <c r="BG238" s="23"/>
      <c r="BH238" s="23"/>
      <c r="BI238" s="23"/>
      <c r="BJ238" s="23"/>
      <c r="BM238" s="23"/>
      <c r="BN238" s="23"/>
      <c r="BO238" s="23"/>
      <c r="BP238" s="23"/>
      <c r="BQ238" s="23"/>
      <c r="BS238" s="24"/>
      <c r="BT238" s="24"/>
      <c r="BU238" s="12"/>
      <c r="BV238" s="12"/>
      <c r="BW238" s="12"/>
      <c r="BX238" s="12"/>
      <c r="BY238" s="12"/>
      <c r="BZ238" s="23"/>
      <c r="CA238" s="23"/>
      <c r="CB238" s="23"/>
      <c r="CC238" s="23"/>
      <c r="CD238" s="23"/>
      <c r="CE238" s="23"/>
      <c r="CF238" s="25"/>
    </row>
    <row r="239" spans="1:84" ht="7.5" customHeight="1" x14ac:dyDescent="0.3">
      <c r="A239" s="156">
        <f ca="1">NOW()</f>
        <v>44305.884374305555</v>
      </c>
      <c r="B239" s="157"/>
      <c r="C239" s="157"/>
      <c r="D239" s="157"/>
      <c r="E239" s="157"/>
      <c r="F239" s="157"/>
      <c r="G239" s="157"/>
      <c r="H239" s="24"/>
      <c r="I239" s="24"/>
      <c r="J239" s="12"/>
      <c r="K239" s="12"/>
      <c r="L239" s="12"/>
      <c r="M239" s="12"/>
      <c r="N239" s="12"/>
      <c r="O239" s="160"/>
      <c r="P239" s="160"/>
      <c r="Q239" s="160"/>
      <c r="R239" s="160"/>
      <c r="S239" s="160"/>
      <c r="T239" s="160"/>
      <c r="U239" s="160"/>
      <c r="V239" s="156">
        <f ca="1">NOW()</f>
        <v>44305.884374305555</v>
      </c>
      <c r="W239" s="157"/>
      <c r="X239" s="157"/>
      <c r="Y239" s="157"/>
      <c r="Z239" s="157"/>
      <c r="AA239" s="157"/>
      <c r="AB239" s="157"/>
      <c r="AC239" s="24"/>
      <c r="AD239" s="24"/>
      <c r="AE239" s="12"/>
      <c r="AF239" s="12"/>
      <c r="AG239" s="12"/>
      <c r="AH239" s="12"/>
      <c r="AI239" s="12"/>
      <c r="AJ239" s="160"/>
      <c r="AK239" s="160"/>
      <c r="AL239" s="160"/>
      <c r="AM239" s="160"/>
      <c r="AN239" s="160"/>
      <c r="AO239" s="160"/>
      <c r="AP239" s="162"/>
      <c r="AQ239" s="156">
        <f ca="1">NOW()</f>
        <v>44305.884374305555</v>
      </c>
      <c r="AR239" s="157"/>
      <c r="AS239" s="157"/>
      <c r="AT239" s="157"/>
      <c r="AU239" s="157"/>
      <c r="AV239" s="157"/>
      <c r="AW239" s="157"/>
      <c r="AX239" s="24"/>
      <c r="AY239" s="24"/>
      <c r="AZ239" s="12"/>
      <c r="BA239" s="12"/>
      <c r="BB239" s="12"/>
      <c r="BC239" s="12"/>
      <c r="BD239" s="12"/>
      <c r="BE239" s="160"/>
      <c r="BF239" s="160"/>
      <c r="BG239" s="160"/>
      <c r="BH239" s="160"/>
      <c r="BI239" s="160"/>
      <c r="BJ239" s="160"/>
      <c r="BK239" s="162"/>
      <c r="BL239" s="156">
        <f ca="1">NOW()</f>
        <v>44305.884374305555</v>
      </c>
      <c r="BM239" s="157"/>
      <c r="BN239" s="157"/>
      <c r="BO239" s="157"/>
      <c r="BP239" s="157"/>
      <c r="BQ239" s="157"/>
      <c r="BR239" s="157"/>
      <c r="BS239" s="24"/>
      <c r="BT239" s="24"/>
      <c r="BU239" s="12"/>
      <c r="BV239" s="12"/>
      <c r="BW239" s="12"/>
      <c r="BX239" s="12"/>
      <c r="BY239" s="12"/>
      <c r="BZ239" s="160"/>
      <c r="CA239" s="160"/>
      <c r="CB239" s="160"/>
      <c r="CC239" s="160"/>
      <c r="CD239" s="160"/>
      <c r="CE239" s="160"/>
      <c r="CF239" s="162"/>
    </row>
    <row r="240" spans="1:84" ht="7.5" customHeight="1" x14ac:dyDescent="0.3">
      <c r="A240" s="158"/>
      <c r="B240" s="159"/>
      <c r="C240" s="159"/>
      <c r="D240" s="159"/>
      <c r="E240" s="159"/>
      <c r="F240" s="159"/>
      <c r="G240" s="159"/>
      <c r="H240" s="26"/>
      <c r="I240" s="26"/>
      <c r="J240" s="27"/>
      <c r="K240" s="27"/>
      <c r="L240" s="27"/>
      <c r="M240" s="27"/>
      <c r="N240" s="27"/>
      <c r="O240" s="161"/>
      <c r="P240" s="161"/>
      <c r="Q240" s="161"/>
      <c r="R240" s="161"/>
      <c r="S240" s="161"/>
      <c r="T240" s="161"/>
      <c r="U240" s="161"/>
      <c r="V240" s="158"/>
      <c r="W240" s="159"/>
      <c r="X240" s="159"/>
      <c r="Y240" s="159"/>
      <c r="Z240" s="159"/>
      <c r="AA240" s="159"/>
      <c r="AB240" s="159"/>
      <c r="AC240" s="26"/>
      <c r="AD240" s="26"/>
      <c r="AE240" s="27"/>
      <c r="AF240" s="27"/>
      <c r="AG240" s="27"/>
      <c r="AH240" s="27"/>
      <c r="AI240" s="27"/>
      <c r="AJ240" s="161"/>
      <c r="AK240" s="161"/>
      <c r="AL240" s="161"/>
      <c r="AM240" s="161"/>
      <c r="AN240" s="161"/>
      <c r="AO240" s="161"/>
      <c r="AP240" s="163"/>
      <c r="AQ240" s="158"/>
      <c r="AR240" s="159"/>
      <c r="AS240" s="159"/>
      <c r="AT240" s="159"/>
      <c r="AU240" s="159"/>
      <c r="AV240" s="159"/>
      <c r="AW240" s="159"/>
      <c r="AX240" s="26"/>
      <c r="AY240" s="26"/>
      <c r="AZ240" s="27"/>
      <c r="BA240" s="27"/>
      <c r="BB240" s="27"/>
      <c r="BC240" s="27"/>
      <c r="BD240" s="27"/>
      <c r="BE240" s="161"/>
      <c r="BF240" s="161"/>
      <c r="BG240" s="161"/>
      <c r="BH240" s="161"/>
      <c r="BI240" s="161"/>
      <c r="BJ240" s="161"/>
      <c r="BK240" s="163"/>
      <c r="BL240" s="158"/>
      <c r="BM240" s="159"/>
      <c r="BN240" s="159"/>
      <c r="BO240" s="159"/>
      <c r="BP240" s="159"/>
      <c r="BQ240" s="159"/>
      <c r="BR240" s="159"/>
      <c r="BS240" s="26"/>
      <c r="BT240" s="26"/>
      <c r="BU240" s="27"/>
      <c r="BV240" s="27"/>
      <c r="BW240" s="27"/>
      <c r="BX240" s="27"/>
      <c r="BY240" s="27"/>
      <c r="BZ240" s="161"/>
      <c r="CA240" s="161"/>
      <c r="CB240" s="161"/>
      <c r="CC240" s="161"/>
      <c r="CD240" s="161"/>
      <c r="CE240" s="161"/>
      <c r="CF240" s="163"/>
    </row>
    <row r="241" spans="1:84" ht="7.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3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5"/>
      <c r="AQ241" s="3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5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5"/>
    </row>
    <row r="242" spans="1:84" ht="7.5" customHeight="1" x14ac:dyDescent="0.25">
      <c r="A242" s="187" t="str">
        <f>Results!$A$1</f>
        <v>&gt;&gt;Tournament name&lt;&lt;</v>
      </c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9"/>
      <c r="V242" s="187" t="str">
        <f>Results!$A$1</f>
        <v>&gt;&gt;Tournament name&lt;&lt;</v>
      </c>
      <c r="W242" s="188"/>
      <c r="X242" s="188"/>
      <c r="Y242" s="188"/>
      <c r="Z242" s="188"/>
      <c r="AA242" s="188"/>
      <c r="AB242" s="188"/>
      <c r="AC242" s="188"/>
      <c r="AD242" s="188"/>
      <c r="AE242" s="188"/>
      <c r="AF242" s="188"/>
      <c r="AG242" s="188"/>
      <c r="AH242" s="188"/>
      <c r="AI242" s="188"/>
      <c r="AJ242" s="188"/>
      <c r="AK242" s="188"/>
      <c r="AL242" s="188"/>
      <c r="AM242" s="188"/>
      <c r="AN242" s="188"/>
      <c r="AO242" s="188"/>
      <c r="AP242" s="189"/>
      <c r="AQ242" s="187" t="str">
        <f>Results!$A$1</f>
        <v>&gt;&gt;Tournament name&lt;&lt;</v>
      </c>
      <c r="AR242" s="188"/>
      <c r="AS242" s="188"/>
      <c r="AT242" s="188"/>
      <c r="AU242" s="188"/>
      <c r="AV242" s="188"/>
      <c r="AW242" s="188"/>
      <c r="AX242" s="188"/>
      <c r="AY242" s="188"/>
      <c r="AZ242" s="188"/>
      <c r="BA242" s="188"/>
      <c r="BB242" s="188"/>
      <c r="BC242" s="188"/>
      <c r="BD242" s="188"/>
      <c r="BE242" s="188"/>
      <c r="BF242" s="188"/>
      <c r="BG242" s="188"/>
      <c r="BH242" s="188"/>
      <c r="BI242" s="188"/>
      <c r="BJ242" s="188"/>
      <c r="BK242" s="189"/>
      <c r="BL242" s="187" t="str">
        <f>Results!$A$1</f>
        <v>&gt;&gt;Tournament name&lt;&lt;</v>
      </c>
      <c r="BM242" s="188"/>
      <c r="BN242" s="188"/>
      <c r="BO242" s="188"/>
      <c r="BP242" s="188"/>
      <c r="BQ242" s="188"/>
      <c r="BR242" s="188"/>
      <c r="BS242" s="188"/>
      <c r="BT242" s="188"/>
      <c r="BU242" s="188"/>
      <c r="BV242" s="188"/>
      <c r="BW242" s="188"/>
      <c r="BX242" s="188"/>
      <c r="BY242" s="188"/>
      <c r="BZ242" s="188"/>
      <c r="CA242" s="188"/>
      <c r="CB242" s="188"/>
      <c r="CC242" s="188"/>
      <c r="CD242" s="188"/>
      <c r="CE242" s="188"/>
      <c r="CF242" s="189"/>
    </row>
    <row r="243" spans="1:84" ht="7.5" customHeight="1" x14ac:dyDescent="0.25">
      <c r="A243" s="187"/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9"/>
      <c r="V243" s="187"/>
      <c r="W243" s="188"/>
      <c r="X243" s="188"/>
      <c r="Y243" s="188"/>
      <c r="Z243" s="188"/>
      <c r="AA243" s="188"/>
      <c r="AB243" s="188"/>
      <c r="AC243" s="188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9"/>
      <c r="AQ243" s="187"/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188"/>
      <c r="BB243" s="188"/>
      <c r="BC243" s="188"/>
      <c r="BD243" s="188"/>
      <c r="BE243" s="188"/>
      <c r="BF243" s="188"/>
      <c r="BG243" s="188"/>
      <c r="BH243" s="188"/>
      <c r="BI243" s="188"/>
      <c r="BJ243" s="188"/>
      <c r="BK243" s="189"/>
      <c r="BL243" s="187"/>
      <c r="BM243" s="188"/>
      <c r="BN243" s="188"/>
      <c r="BO243" s="188"/>
      <c r="BP243" s="188"/>
      <c r="BQ243" s="188"/>
      <c r="BR243" s="188"/>
      <c r="BS243" s="188"/>
      <c r="BT243" s="188"/>
      <c r="BU243" s="188"/>
      <c r="BV243" s="188"/>
      <c r="BW243" s="188"/>
      <c r="BX243" s="188"/>
      <c r="BY243" s="188"/>
      <c r="BZ243" s="188"/>
      <c r="CA243" s="188"/>
      <c r="CB243" s="188"/>
      <c r="CC243" s="188"/>
      <c r="CD243" s="188"/>
      <c r="CE243" s="188"/>
      <c r="CF243" s="189"/>
    </row>
    <row r="244" spans="1:84" ht="7.5" customHeight="1" x14ac:dyDescent="0.25">
      <c r="A244" s="187"/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9"/>
      <c r="V244" s="187"/>
      <c r="W244" s="188"/>
      <c r="X244" s="188"/>
      <c r="Y244" s="188"/>
      <c r="Z244" s="188"/>
      <c r="AA244" s="188"/>
      <c r="AB244" s="188"/>
      <c r="AC244" s="188"/>
      <c r="AD244" s="188"/>
      <c r="AE244" s="188"/>
      <c r="AF244" s="188"/>
      <c r="AG244" s="188"/>
      <c r="AH244" s="188"/>
      <c r="AI244" s="188"/>
      <c r="AJ244" s="188"/>
      <c r="AK244" s="188"/>
      <c r="AL244" s="188"/>
      <c r="AM244" s="188"/>
      <c r="AN244" s="188"/>
      <c r="AO244" s="188"/>
      <c r="AP244" s="189"/>
      <c r="AQ244" s="187"/>
      <c r="AR244" s="188"/>
      <c r="AS244" s="188"/>
      <c r="AT244" s="188"/>
      <c r="AU244" s="188"/>
      <c r="AV244" s="188"/>
      <c r="AW244" s="188"/>
      <c r="AX244" s="188"/>
      <c r="AY244" s="188"/>
      <c r="AZ244" s="188"/>
      <c r="BA244" s="188"/>
      <c r="BB244" s="188"/>
      <c r="BC244" s="188"/>
      <c r="BD244" s="188"/>
      <c r="BE244" s="188"/>
      <c r="BF244" s="188"/>
      <c r="BG244" s="188"/>
      <c r="BH244" s="188"/>
      <c r="BI244" s="188"/>
      <c r="BJ244" s="188"/>
      <c r="BK244" s="189"/>
      <c r="BL244" s="187"/>
      <c r="BM244" s="188"/>
      <c r="BN244" s="188"/>
      <c r="BO244" s="188"/>
      <c r="BP244" s="188"/>
      <c r="BQ244" s="188"/>
      <c r="BR244" s="188"/>
      <c r="BS244" s="188"/>
      <c r="BT244" s="188"/>
      <c r="BU244" s="188"/>
      <c r="BV244" s="188"/>
      <c r="BW244" s="188"/>
      <c r="BX244" s="188"/>
      <c r="BY244" s="188"/>
      <c r="BZ244" s="188"/>
      <c r="CA244" s="188"/>
      <c r="CB244" s="188"/>
      <c r="CC244" s="188"/>
      <c r="CD244" s="188"/>
      <c r="CE244" s="188"/>
      <c r="CF244" s="189"/>
    </row>
    <row r="245" spans="1:84" ht="7.5" customHeight="1" x14ac:dyDescent="0.25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6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8"/>
      <c r="AQ245" s="6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8"/>
      <c r="BL245" s="6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8"/>
    </row>
    <row r="246" spans="1:84" ht="7.5" customHeight="1" x14ac:dyDescent="0.25">
      <c r="A246" s="190" t="s">
        <v>49</v>
      </c>
      <c r="B246" s="191"/>
      <c r="C246" s="191"/>
      <c r="D246" s="191"/>
      <c r="E246" s="191"/>
      <c r="F246" s="191"/>
      <c r="G246" s="191"/>
      <c r="H246" s="191"/>
      <c r="I246" s="191"/>
      <c r="J246" s="9"/>
      <c r="K246" s="9"/>
      <c r="L246" s="10"/>
      <c r="M246" s="9"/>
      <c r="N246" s="191" t="s">
        <v>39</v>
      </c>
      <c r="O246" s="191"/>
      <c r="P246" s="191"/>
      <c r="Q246" s="191"/>
      <c r="R246" s="191"/>
      <c r="S246" s="191"/>
      <c r="T246" s="191"/>
      <c r="U246" s="194"/>
      <c r="V246" s="190" t="s">
        <v>49</v>
      </c>
      <c r="W246" s="191"/>
      <c r="X246" s="191"/>
      <c r="Y246" s="191"/>
      <c r="Z246" s="191"/>
      <c r="AA246" s="191"/>
      <c r="AB246" s="191"/>
      <c r="AC246" s="191"/>
      <c r="AD246" s="191"/>
      <c r="AE246" s="9"/>
      <c r="AF246" s="9"/>
      <c r="AG246" s="10"/>
      <c r="AH246" s="9"/>
      <c r="AI246" s="191" t="s">
        <v>41</v>
      </c>
      <c r="AJ246" s="191"/>
      <c r="AK246" s="191"/>
      <c r="AL246" s="191"/>
      <c r="AM246" s="191"/>
      <c r="AN246" s="191"/>
      <c r="AO246" s="191"/>
      <c r="AP246" s="194"/>
      <c r="AQ246" s="190" t="s">
        <v>49</v>
      </c>
      <c r="AR246" s="191"/>
      <c r="AS246" s="191"/>
      <c r="AT246" s="191"/>
      <c r="AU246" s="191"/>
      <c r="AV246" s="191"/>
      <c r="AW246" s="191"/>
      <c r="AX246" s="191"/>
      <c r="AY246" s="191"/>
      <c r="AZ246" s="9"/>
      <c r="BA246" s="9"/>
      <c r="BB246" s="10"/>
      <c r="BC246" s="9"/>
      <c r="BD246" s="191" t="s">
        <v>42</v>
      </c>
      <c r="BE246" s="191"/>
      <c r="BF246" s="191"/>
      <c r="BG246" s="191"/>
      <c r="BH246" s="191"/>
      <c r="BI246" s="191"/>
      <c r="BJ246" s="191"/>
      <c r="BK246" s="194"/>
      <c r="BL246" s="190" t="s">
        <v>49</v>
      </c>
      <c r="BM246" s="191"/>
      <c r="BN246" s="191"/>
      <c r="BO246" s="191"/>
      <c r="BP246" s="191"/>
      <c r="BQ246" s="191"/>
      <c r="BR246" s="191"/>
      <c r="BS246" s="191"/>
      <c r="BT246" s="191"/>
      <c r="BU246" s="9"/>
      <c r="BV246" s="9"/>
      <c r="BW246" s="10"/>
      <c r="BX246" s="9"/>
      <c r="BY246" s="191" t="s">
        <v>43</v>
      </c>
      <c r="BZ246" s="191"/>
      <c r="CA246" s="191"/>
      <c r="CB246" s="191"/>
      <c r="CC246" s="191"/>
      <c r="CD246" s="191"/>
      <c r="CE246" s="191"/>
      <c r="CF246" s="194"/>
    </row>
    <row r="247" spans="1:84" ht="7.5" customHeight="1" x14ac:dyDescent="0.25">
      <c r="A247" s="192"/>
      <c r="B247" s="193"/>
      <c r="C247" s="193"/>
      <c r="D247" s="193"/>
      <c r="E247" s="193"/>
      <c r="F247" s="193"/>
      <c r="G247" s="193"/>
      <c r="H247" s="193"/>
      <c r="I247" s="193"/>
      <c r="J247" s="9"/>
      <c r="K247" s="9"/>
      <c r="L247" s="9"/>
      <c r="M247" s="9"/>
      <c r="N247" s="193"/>
      <c r="O247" s="193"/>
      <c r="P247" s="193"/>
      <c r="Q247" s="193"/>
      <c r="R247" s="193"/>
      <c r="S247" s="193"/>
      <c r="T247" s="193"/>
      <c r="U247" s="195"/>
      <c r="V247" s="192"/>
      <c r="W247" s="193"/>
      <c r="X247" s="193"/>
      <c r="Y247" s="193"/>
      <c r="Z247" s="193"/>
      <c r="AA247" s="193"/>
      <c r="AB247" s="193"/>
      <c r="AC247" s="193"/>
      <c r="AD247" s="193"/>
      <c r="AE247" s="9"/>
      <c r="AF247" s="9"/>
      <c r="AG247" s="9"/>
      <c r="AH247" s="9"/>
      <c r="AI247" s="193"/>
      <c r="AJ247" s="193"/>
      <c r="AK247" s="193"/>
      <c r="AL247" s="193"/>
      <c r="AM247" s="193"/>
      <c r="AN247" s="193"/>
      <c r="AO247" s="193"/>
      <c r="AP247" s="195"/>
      <c r="AQ247" s="192"/>
      <c r="AR247" s="193"/>
      <c r="AS247" s="193"/>
      <c r="AT247" s="193"/>
      <c r="AU247" s="193"/>
      <c r="AV247" s="193"/>
      <c r="AW247" s="193"/>
      <c r="AX247" s="193"/>
      <c r="AY247" s="193"/>
      <c r="AZ247" s="9"/>
      <c r="BA247" s="9"/>
      <c r="BB247" s="9"/>
      <c r="BC247" s="9"/>
      <c r="BD247" s="193"/>
      <c r="BE247" s="193"/>
      <c r="BF247" s="193"/>
      <c r="BG247" s="193"/>
      <c r="BH247" s="193"/>
      <c r="BI247" s="193"/>
      <c r="BJ247" s="193"/>
      <c r="BK247" s="195"/>
      <c r="BL247" s="192"/>
      <c r="BM247" s="193"/>
      <c r="BN247" s="193"/>
      <c r="BO247" s="193"/>
      <c r="BP247" s="193"/>
      <c r="BQ247" s="193"/>
      <c r="BR247" s="193"/>
      <c r="BS247" s="193"/>
      <c r="BT247" s="193"/>
      <c r="BU247" s="9"/>
      <c r="BV247" s="9"/>
      <c r="BW247" s="9"/>
      <c r="BX247" s="9"/>
      <c r="BY247" s="193"/>
      <c r="BZ247" s="193"/>
      <c r="CA247" s="193"/>
      <c r="CB247" s="193"/>
      <c r="CC247" s="193"/>
      <c r="CD247" s="193"/>
      <c r="CE247" s="193"/>
      <c r="CF247" s="195"/>
    </row>
    <row r="248" spans="1:84" ht="7.5" customHeight="1" x14ac:dyDescent="0.3">
      <c r="A248" s="11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2"/>
      <c r="O248" s="14"/>
      <c r="P248" s="14"/>
      <c r="Q248" s="14"/>
      <c r="R248" s="14"/>
      <c r="S248" s="14"/>
      <c r="T248" s="14"/>
      <c r="U248" s="15"/>
      <c r="V248" s="11"/>
      <c r="W248" s="12"/>
      <c r="X248" s="12"/>
      <c r="Y248" s="12"/>
      <c r="Z248" s="12"/>
      <c r="AA248" s="12"/>
      <c r="AB248" s="12"/>
      <c r="AC248" s="12"/>
      <c r="AD248" s="12"/>
      <c r="AE248" s="13"/>
      <c r="AF248" s="13"/>
      <c r="AG248" s="13"/>
      <c r="AH248" s="13"/>
      <c r="AI248" s="12"/>
      <c r="AJ248" s="14"/>
      <c r="AK248" s="14"/>
      <c r="AL248" s="14"/>
      <c r="AM248" s="14"/>
      <c r="AN248" s="14"/>
      <c r="AO248" s="14"/>
      <c r="AP248" s="15"/>
      <c r="AQ248" s="11"/>
      <c r="AR248" s="12"/>
      <c r="AS248" s="12"/>
      <c r="AT248" s="12"/>
      <c r="AU248" s="12"/>
      <c r="AV248" s="12"/>
      <c r="AW248" s="12"/>
      <c r="AX248" s="12"/>
      <c r="AY248" s="12"/>
      <c r="AZ248" s="13"/>
      <c r="BA248" s="13"/>
      <c r="BB248" s="13"/>
      <c r="BC248" s="13"/>
      <c r="BD248" s="12"/>
      <c r="BE248" s="14"/>
      <c r="BF248" s="14"/>
      <c r="BG248" s="14"/>
      <c r="BH248" s="14"/>
      <c r="BI248" s="14"/>
      <c r="BJ248" s="14"/>
      <c r="BK248" s="15"/>
      <c r="BL248" s="11"/>
      <c r="BM248" s="12"/>
      <c r="BN248" s="12"/>
      <c r="BO248" s="12"/>
      <c r="BP248" s="12"/>
      <c r="BQ248" s="12"/>
      <c r="BR248" s="12"/>
      <c r="BS248" s="12"/>
      <c r="BT248" s="12"/>
      <c r="BU248" s="13"/>
      <c r="BV248" s="13"/>
      <c r="BW248" s="13"/>
      <c r="BX248" s="13"/>
      <c r="BY248" s="12"/>
      <c r="BZ248" s="14"/>
      <c r="CA248" s="14"/>
      <c r="CB248" s="14"/>
      <c r="CC248" s="14"/>
      <c r="CD248" s="14"/>
      <c r="CE248" s="14"/>
      <c r="CF248" s="15"/>
    </row>
    <row r="249" spans="1:84" ht="7.5" customHeight="1" x14ac:dyDescent="0.3">
      <c r="A249" s="11"/>
      <c r="B249" s="12"/>
      <c r="C249" s="12"/>
      <c r="D249" s="12"/>
      <c r="E249" s="12"/>
      <c r="F249" s="12"/>
      <c r="G249" s="12"/>
      <c r="H249" s="178">
        <v>7</v>
      </c>
      <c r="I249" s="178"/>
      <c r="J249" s="178"/>
      <c r="K249" s="180" t="s">
        <v>1</v>
      </c>
      <c r="L249" s="178">
        <v>1</v>
      </c>
      <c r="M249" s="178"/>
      <c r="N249" s="178"/>
      <c r="O249" s="14"/>
      <c r="P249" s="14"/>
      <c r="Q249" s="14"/>
      <c r="R249" s="14"/>
      <c r="S249" s="14"/>
      <c r="T249" s="14"/>
      <c r="U249" s="15"/>
      <c r="V249" s="11"/>
      <c r="W249" s="12"/>
      <c r="X249" s="12"/>
      <c r="Y249" s="12"/>
      <c r="Z249" s="12"/>
      <c r="AA249" s="12"/>
      <c r="AB249" s="12"/>
      <c r="AC249" s="178">
        <v>5</v>
      </c>
      <c r="AD249" s="178"/>
      <c r="AE249" s="178"/>
      <c r="AF249" s="180" t="s">
        <v>1</v>
      </c>
      <c r="AG249" s="178">
        <v>3</v>
      </c>
      <c r="AH249" s="178"/>
      <c r="AI249" s="178"/>
      <c r="AJ249" s="14"/>
      <c r="AK249" s="14"/>
      <c r="AL249" s="14"/>
      <c r="AM249" s="14"/>
      <c r="AN249" s="14"/>
      <c r="AO249" s="14"/>
      <c r="AP249" s="15"/>
      <c r="AQ249" s="11"/>
      <c r="AR249" s="12"/>
      <c r="AS249" s="12"/>
      <c r="AT249" s="12"/>
      <c r="AU249" s="12"/>
      <c r="AV249" s="12"/>
      <c r="AW249" s="12"/>
      <c r="AX249" s="178">
        <v>6</v>
      </c>
      <c r="AY249" s="178"/>
      <c r="AZ249" s="178"/>
      <c r="BA249" s="180" t="s">
        <v>1</v>
      </c>
      <c r="BB249" s="178">
        <v>2</v>
      </c>
      <c r="BC249" s="178"/>
      <c r="BD249" s="178"/>
      <c r="BE249" s="14"/>
      <c r="BF249" s="14"/>
      <c r="BG249" s="14"/>
      <c r="BH249" s="14"/>
      <c r="BI249" s="14"/>
      <c r="BJ249" s="14"/>
      <c r="BK249" s="15"/>
      <c r="BL249" s="11"/>
      <c r="BM249" s="12"/>
      <c r="BN249" s="12"/>
      <c r="BO249" s="12"/>
      <c r="BP249" s="12"/>
      <c r="BQ249" s="12"/>
      <c r="BR249" s="12"/>
      <c r="BS249" s="178">
        <v>4</v>
      </c>
      <c r="BT249" s="178"/>
      <c r="BU249" s="178"/>
      <c r="BV249" s="180" t="s">
        <v>1</v>
      </c>
      <c r="BW249" s="178">
        <v>8</v>
      </c>
      <c r="BX249" s="178"/>
      <c r="BY249" s="178"/>
      <c r="BZ249" s="14"/>
      <c r="CA249" s="14"/>
      <c r="CB249" s="14"/>
      <c r="CC249" s="14"/>
      <c r="CD249" s="14"/>
      <c r="CE249" s="14"/>
      <c r="CF249" s="15"/>
    </row>
    <row r="250" spans="1:84" ht="7.5" customHeight="1" x14ac:dyDescent="0.25">
      <c r="A250" s="16"/>
      <c r="B250" s="17"/>
      <c r="C250" s="17"/>
      <c r="D250" s="17"/>
      <c r="E250" s="17"/>
      <c r="F250" s="17"/>
      <c r="G250" s="17"/>
      <c r="H250" s="179"/>
      <c r="I250" s="179"/>
      <c r="J250" s="179"/>
      <c r="K250" s="181"/>
      <c r="L250" s="179"/>
      <c r="M250" s="179"/>
      <c r="N250" s="179"/>
      <c r="O250" s="17"/>
      <c r="P250" s="17"/>
      <c r="Q250" s="17"/>
      <c r="R250" s="17"/>
      <c r="S250" s="17"/>
      <c r="T250" s="17"/>
      <c r="U250" s="18"/>
      <c r="V250" s="16"/>
      <c r="W250" s="17"/>
      <c r="X250" s="17"/>
      <c r="Y250" s="17"/>
      <c r="Z250" s="17"/>
      <c r="AA250" s="17"/>
      <c r="AB250" s="17"/>
      <c r="AC250" s="179"/>
      <c r="AD250" s="179"/>
      <c r="AE250" s="179"/>
      <c r="AF250" s="181"/>
      <c r="AG250" s="179"/>
      <c r="AH250" s="179"/>
      <c r="AI250" s="179"/>
      <c r="AJ250" s="17"/>
      <c r="AK250" s="17"/>
      <c r="AL250" s="17"/>
      <c r="AM250" s="17"/>
      <c r="AN250" s="17"/>
      <c r="AO250" s="17"/>
      <c r="AP250" s="18"/>
      <c r="AQ250" s="16"/>
      <c r="AR250" s="17"/>
      <c r="AS250" s="17"/>
      <c r="AT250" s="17"/>
      <c r="AU250" s="17"/>
      <c r="AV250" s="17"/>
      <c r="AW250" s="17"/>
      <c r="AX250" s="179"/>
      <c r="AY250" s="179"/>
      <c r="AZ250" s="179"/>
      <c r="BA250" s="181"/>
      <c r="BB250" s="179"/>
      <c r="BC250" s="179"/>
      <c r="BD250" s="179"/>
      <c r="BE250" s="17"/>
      <c r="BF250" s="17"/>
      <c r="BG250" s="17"/>
      <c r="BH250" s="17"/>
      <c r="BI250" s="17"/>
      <c r="BJ250" s="17"/>
      <c r="BK250" s="18"/>
      <c r="BL250" s="16"/>
      <c r="BM250" s="17"/>
      <c r="BN250" s="17"/>
      <c r="BO250" s="17"/>
      <c r="BP250" s="17"/>
      <c r="BQ250" s="17"/>
      <c r="BR250" s="17"/>
      <c r="BS250" s="179"/>
      <c r="BT250" s="179"/>
      <c r="BU250" s="179"/>
      <c r="BV250" s="181"/>
      <c r="BW250" s="179"/>
      <c r="BX250" s="179"/>
      <c r="BY250" s="179"/>
      <c r="BZ250" s="17"/>
      <c r="CA250" s="17"/>
      <c r="CB250" s="17"/>
      <c r="CC250" s="17"/>
      <c r="CD250" s="17"/>
      <c r="CE250" s="17"/>
      <c r="CF250" s="18"/>
    </row>
    <row r="251" spans="1:84" ht="7.5" customHeight="1" x14ac:dyDescent="0.3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2"/>
      <c r="L251" s="12"/>
      <c r="M251" s="17"/>
      <c r="N251" s="17"/>
      <c r="O251" s="17"/>
      <c r="P251" s="17"/>
      <c r="Q251" s="17"/>
      <c r="R251" s="17"/>
      <c r="S251" s="17"/>
      <c r="T251" s="17"/>
      <c r="U251" s="18"/>
      <c r="V251" s="16"/>
      <c r="W251" s="17"/>
      <c r="X251" s="17"/>
      <c r="Y251" s="17"/>
      <c r="Z251" s="17"/>
      <c r="AA251" s="17"/>
      <c r="AB251" s="17"/>
      <c r="AC251" s="17"/>
      <c r="AD251" s="17"/>
      <c r="AE251" s="17"/>
      <c r="AF251" s="12"/>
      <c r="AG251" s="12"/>
      <c r="AH251" s="17"/>
      <c r="AI251" s="17"/>
      <c r="AJ251" s="17"/>
      <c r="AK251" s="17"/>
      <c r="AL251" s="17"/>
      <c r="AM251" s="17"/>
      <c r="AN251" s="17"/>
      <c r="AO251" s="17"/>
      <c r="AP251" s="18"/>
      <c r="AQ251" s="16"/>
      <c r="AR251" s="17"/>
      <c r="AS251" s="17"/>
      <c r="AT251" s="17"/>
      <c r="AU251" s="17"/>
      <c r="AV251" s="17"/>
      <c r="AW251" s="17"/>
      <c r="AX251" s="17"/>
      <c r="AY251" s="17"/>
      <c r="AZ251" s="17"/>
      <c r="BA251" s="12"/>
      <c r="BB251" s="12"/>
      <c r="BC251" s="17"/>
      <c r="BD251" s="17"/>
      <c r="BE251" s="17"/>
      <c r="BF251" s="17"/>
      <c r="BG251" s="17"/>
      <c r="BH251" s="17"/>
      <c r="BI251" s="17"/>
      <c r="BJ251" s="17"/>
      <c r="BK251" s="18"/>
      <c r="BL251" s="16"/>
      <c r="BM251" s="17"/>
      <c r="BN251" s="17"/>
      <c r="BO251" s="17"/>
      <c r="BP251" s="17"/>
      <c r="BQ251" s="17"/>
      <c r="BR251" s="17"/>
      <c r="BS251" s="17"/>
      <c r="BT251" s="17"/>
      <c r="BU251" s="17"/>
      <c r="BV251" s="12"/>
      <c r="BW251" s="12"/>
      <c r="BX251" s="17"/>
      <c r="BY251" s="17"/>
      <c r="BZ251" s="17"/>
      <c r="CA251" s="17"/>
      <c r="CB251" s="17"/>
      <c r="CC251" s="17"/>
      <c r="CD251" s="17"/>
      <c r="CE251" s="17"/>
      <c r="CF251" s="18"/>
    </row>
    <row r="252" spans="1:84" s="86" customFormat="1" ht="7.5" customHeight="1" x14ac:dyDescent="0.25">
      <c r="A252" s="83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5"/>
      <c r="V252" s="83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5"/>
      <c r="AQ252" s="83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  <c r="BH252" s="84"/>
      <c r="BI252" s="84"/>
      <c r="BJ252" s="84"/>
      <c r="BK252" s="85"/>
      <c r="BL252" s="83"/>
      <c r="BM252" s="84"/>
      <c r="BN252" s="8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84"/>
      <c r="CF252" s="85"/>
    </row>
    <row r="253" spans="1:84" s="86" customFormat="1" ht="7.5" customHeight="1" x14ac:dyDescent="0.25">
      <c r="A253" s="182">
        <f>Results!B17</f>
        <v>0</v>
      </c>
      <c r="B253" s="183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>
        <f>Results!B5</f>
        <v>0</v>
      </c>
      <c r="M253" s="183"/>
      <c r="N253" s="183"/>
      <c r="O253" s="183"/>
      <c r="P253" s="183"/>
      <c r="Q253" s="183"/>
      <c r="R253" s="183"/>
      <c r="S253" s="183"/>
      <c r="T253" s="183"/>
      <c r="U253" s="186"/>
      <c r="V253" s="182">
        <f>Results!B13</f>
        <v>0</v>
      </c>
      <c r="W253" s="183"/>
      <c r="X253" s="183"/>
      <c r="Y253" s="183"/>
      <c r="Z253" s="183"/>
      <c r="AA253" s="183"/>
      <c r="AB253" s="183"/>
      <c r="AC253" s="183"/>
      <c r="AD253" s="183"/>
      <c r="AE253" s="183"/>
      <c r="AF253" s="183"/>
      <c r="AG253" s="183">
        <f>Results!B9</f>
        <v>0</v>
      </c>
      <c r="AH253" s="183"/>
      <c r="AI253" s="183"/>
      <c r="AJ253" s="183"/>
      <c r="AK253" s="183"/>
      <c r="AL253" s="183"/>
      <c r="AM253" s="183"/>
      <c r="AN253" s="183"/>
      <c r="AO253" s="183"/>
      <c r="AP253" s="186"/>
      <c r="AQ253" s="182">
        <f>Results!B15</f>
        <v>0</v>
      </c>
      <c r="AR253" s="183"/>
      <c r="AS253" s="183"/>
      <c r="AT253" s="183"/>
      <c r="AU253" s="183"/>
      <c r="AV253" s="183"/>
      <c r="AW253" s="183"/>
      <c r="AX253" s="183"/>
      <c r="AY253" s="183"/>
      <c r="AZ253" s="183"/>
      <c r="BA253" s="183"/>
      <c r="BB253" s="183">
        <f>Results!B7</f>
        <v>0</v>
      </c>
      <c r="BC253" s="183"/>
      <c r="BD253" s="183"/>
      <c r="BE253" s="183"/>
      <c r="BF253" s="183"/>
      <c r="BG253" s="183"/>
      <c r="BH253" s="183"/>
      <c r="BI253" s="183"/>
      <c r="BJ253" s="183"/>
      <c r="BK253" s="186"/>
      <c r="BL253" s="182">
        <f>Results!B11</f>
        <v>0</v>
      </c>
      <c r="BM253" s="183"/>
      <c r="BN253" s="183"/>
      <c r="BO253" s="183"/>
      <c r="BP253" s="183"/>
      <c r="BQ253" s="183"/>
      <c r="BR253" s="183"/>
      <c r="BS253" s="183"/>
      <c r="BT253" s="183"/>
      <c r="BU253" s="183"/>
      <c r="BV253" s="183"/>
      <c r="BW253" s="183" t="str">
        <f>Results!B19</f>
        <v>FREE</v>
      </c>
      <c r="BX253" s="183"/>
      <c r="BY253" s="183"/>
      <c r="BZ253" s="183"/>
      <c r="CA253" s="183"/>
      <c r="CB253" s="183"/>
      <c r="CC253" s="183"/>
      <c r="CD253" s="183"/>
      <c r="CE253" s="183"/>
      <c r="CF253" s="186"/>
    </row>
    <row r="254" spans="1:84" s="86" customFormat="1" ht="7.5" customHeight="1" x14ac:dyDescent="0.25">
      <c r="A254" s="184"/>
      <c r="B254" s="185"/>
      <c r="C254" s="185"/>
      <c r="D254" s="185"/>
      <c r="E254" s="185"/>
      <c r="F254" s="185"/>
      <c r="G254" s="185"/>
      <c r="H254" s="185"/>
      <c r="I254" s="185"/>
      <c r="J254" s="185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6"/>
      <c r="V254" s="184"/>
      <c r="W254" s="185"/>
      <c r="X254" s="185"/>
      <c r="Y254" s="185"/>
      <c r="Z254" s="185"/>
      <c r="AA254" s="185"/>
      <c r="AB254" s="185"/>
      <c r="AC254" s="185"/>
      <c r="AD254" s="185"/>
      <c r="AE254" s="185"/>
      <c r="AF254" s="183"/>
      <c r="AG254" s="183"/>
      <c r="AH254" s="183"/>
      <c r="AI254" s="183"/>
      <c r="AJ254" s="183"/>
      <c r="AK254" s="183"/>
      <c r="AL254" s="183"/>
      <c r="AM254" s="183"/>
      <c r="AN254" s="183"/>
      <c r="AO254" s="183"/>
      <c r="AP254" s="186"/>
      <c r="AQ254" s="184"/>
      <c r="AR254" s="185"/>
      <c r="AS254" s="185"/>
      <c r="AT254" s="185"/>
      <c r="AU254" s="185"/>
      <c r="AV254" s="185"/>
      <c r="AW254" s="185"/>
      <c r="AX254" s="185"/>
      <c r="AY254" s="185"/>
      <c r="AZ254" s="185"/>
      <c r="BA254" s="183"/>
      <c r="BB254" s="183"/>
      <c r="BC254" s="183"/>
      <c r="BD254" s="183"/>
      <c r="BE254" s="183"/>
      <c r="BF254" s="183"/>
      <c r="BG254" s="183"/>
      <c r="BH254" s="183"/>
      <c r="BI254" s="183"/>
      <c r="BJ254" s="183"/>
      <c r="BK254" s="186"/>
      <c r="BL254" s="184"/>
      <c r="BM254" s="185"/>
      <c r="BN254" s="185"/>
      <c r="BO254" s="185"/>
      <c r="BP254" s="185"/>
      <c r="BQ254" s="185"/>
      <c r="BR254" s="185"/>
      <c r="BS254" s="185"/>
      <c r="BT254" s="185"/>
      <c r="BU254" s="185"/>
      <c r="BV254" s="183"/>
      <c r="BW254" s="183"/>
      <c r="BX254" s="183"/>
      <c r="BY254" s="183"/>
      <c r="BZ254" s="183"/>
      <c r="CA254" s="183"/>
      <c r="CB254" s="183"/>
      <c r="CC254" s="183"/>
      <c r="CD254" s="183"/>
      <c r="CE254" s="183"/>
      <c r="CF254" s="186"/>
    </row>
    <row r="255" spans="1:84" ht="7.5" customHeight="1" x14ac:dyDescent="0.3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9"/>
      <c r="N255" s="19"/>
      <c r="O255" s="19"/>
      <c r="P255" s="19"/>
      <c r="Q255" s="19"/>
      <c r="R255" s="19"/>
      <c r="S255" s="19"/>
      <c r="T255" s="19"/>
      <c r="U255" s="20"/>
      <c r="V255" s="11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9"/>
      <c r="AI255" s="19"/>
      <c r="AJ255" s="19"/>
      <c r="AK255" s="19"/>
      <c r="AL255" s="19"/>
      <c r="AM255" s="19"/>
      <c r="AN255" s="19"/>
      <c r="AO255" s="19"/>
      <c r="AP255" s="20"/>
      <c r="AQ255" s="11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9"/>
      <c r="BD255" s="19"/>
      <c r="BE255" s="19"/>
      <c r="BF255" s="19"/>
      <c r="BG255" s="19"/>
      <c r="BH255" s="19"/>
      <c r="BI255" s="19"/>
      <c r="BJ255" s="19"/>
      <c r="BK255" s="20"/>
      <c r="BL255" s="11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9"/>
      <c r="BY255" s="19"/>
      <c r="BZ255" s="19"/>
      <c r="CA255" s="19"/>
      <c r="CB255" s="19"/>
      <c r="CC255" s="19"/>
      <c r="CD255" s="19"/>
      <c r="CE255" s="19"/>
      <c r="CF255" s="20"/>
    </row>
    <row r="256" spans="1:84" ht="7.5" customHeight="1" x14ac:dyDescent="0.25">
      <c r="A256" s="164" t="s">
        <v>5</v>
      </c>
      <c r="B256" s="165"/>
      <c r="C256" s="165"/>
      <c r="D256" s="165"/>
      <c r="E256" s="165"/>
      <c r="F256" s="165"/>
      <c r="G256" s="165"/>
      <c r="H256" s="165"/>
      <c r="I256" s="165"/>
      <c r="J256" s="165"/>
      <c r="K256" s="168">
        <v>1</v>
      </c>
      <c r="L256" s="168"/>
      <c r="M256" s="152"/>
      <c r="N256" s="152"/>
      <c r="O256" s="152"/>
      <c r="P256" s="152"/>
      <c r="Q256" s="152"/>
      <c r="R256" s="152"/>
      <c r="S256" s="152"/>
      <c r="T256" s="152"/>
      <c r="U256" s="153"/>
      <c r="V256" s="164" t="s">
        <v>5</v>
      </c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8">
        <v>1</v>
      </c>
      <c r="AG256" s="168"/>
      <c r="AH256" s="152"/>
      <c r="AI256" s="152"/>
      <c r="AJ256" s="152"/>
      <c r="AK256" s="152"/>
      <c r="AL256" s="152"/>
      <c r="AM256" s="152"/>
      <c r="AN256" s="152"/>
      <c r="AO256" s="152"/>
      <c r="AP256" s="153"/>
      <c r="AQ256" s="164" t="s">
        <v>5</v>
      </c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8">
        <v>1</v>
      </c>
      <c r="BB256" s="168"/>
      <c r="BC256" s="152"/>
      <c r="BD256" s="152"/>
      <c r="BE256" s="152"/>
      <c r="BF256" s="152"/>
      <c r="BG256" s="152"/>
      <c r="BH256" s="152"/>
      <c r="BI256" s="152"/>
      <c r="BJ256" s="152"/>
      <c r="BK256" s="153"/>
      <c r="BL256" s="164" t="s">
        <v>5</v>
      </c>
      <c r="BM256" s="165"/>
      <c r="BN256" s="165"/>
      <c r="BO256" s="165"/>
      <c r="BP256" s="165"/>
      <c r="BQ256" s="165"/>
      <c r="BR256" s="165"/>
      <c r="BS256" s="165"/>
      <c r="BT256" s="165"/>
      <c r="BU256" s="165"/>
      <c r="BV256" s="168">
        <v>1</v>
      </c>
      <c r="BW256" s="168"/>
      <c r="BX256" s="152"/>
      <c r="BY256" s="152"/>
      <c r="BZ256" s="152"/>
      <c r="CA256" s="152"/>
      <c r="CB256" s="152"/>
      <c r="CC256" s="152"/>
      <c r="CD256" s="152"/>
      <c r="CE256" s="152"/>
      <c r="CF256" s="153"/>
    </row>
    <row r="257" spans="1:84" ht="7.5" customHeight="1" x14ac:dyDescent="0.25">
      <c r="A257" s="164"/>
      <c r="B257" s="165"/>
      <c r="C257" s="165"/>
      <c r="D257" s="165"/>
      <c r="E257" s="165"/>
      <c r="F257" s="165"/>
      <c r="G257" s="165"/>
      <c r="H257" s="165"/>
      <c r="I257" s="165"/>
      <c r="J257" s="165"/>
      <c r="K257" s="168"/>
      <c r="L257" s="168"/>
      <c r="M257" s="152"/>
      <c r="N257" s="152"/>
      <c r="O257" s="152"/>
      <c r="P257" s="152"/>
      <c r="Q257" s="152"/>
      <c r="R257" s="152"/>
      <c r="S257" s="152"/>
      <c r="T257" s="152"/>
      <c r="U257" s="153"/>
      <c r="V257" s="164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8"/>
      <c r="AG257" s="168"/>
      <c r="AH257" s="152"/>
      <c r="AI257" s="152"/>
      <c r="AJ257" s="152"/>
      <c r="AK257" s="152"/>
      <c r="AL257" s="152"/>
      <c r="AM257" s="152"/>
      <c r="AN257" s="152"/>
      <c r="AO257" s="152"/>
      <c r="AP257" s="153"/>
      <c r="AQ257" s="164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8"/>
      <c r="BB257" s="168"/>
      <c r="BC257" s="152"/>
      <c r="BD257" s="152"/>
      <c r="BE257" s="152"/>
      <c r="BF257" s="152"/>
      <c r="BG257" s="152"/>
      <c r="BH257" s="152"/>
      <c r="BI257" s="152"/>
      <c r="BJ257" s="152"/>
      <c r="BK257" s="153"/>
      <c r="BL257" s="164"/>
      <c r="BM257" s="165"/>
      <c r="BN257" s="165"/>
      <c r="BO257" s="165"/>
      <c r="BP257" s="165"/>
      <c r="BQ257" s="165"/>
      <c r="BR257" s="165"/>
      <c r="BS257" s="165"/>
      <c r="BT257" s="165"/>
      <c r="BU257" s="165"/>
      <c r="BV257" s="168"/>
      <c r="BW257" s="168"/>
      <c r="BX257" s="152"/>
      <c r="BY257" s="152"/>
      <c r="BZ257" s="152"/>
      <c r="CA257" s="152"/>
      <c r="CB257" s="152"/>
      <c r="CC257" s="152"/>
      <c r="CD257" s="152"/>
      <c r="CE257" s="152"/>
      <c r="CF257" s="153"/>
    </row>
    <row r="258" spans="1:84" ht="7.5" customHeight="1" x14ac:dyDescent="0.25">
      <c r="A258" s="166"/>
      <c r="B258" s="167"/>
      <c r="C258" s="167"/>
      <c r="D258" s="167"/>
      <c r="E258" s="167"/>
      <c r="F258" s="167"/>
      <c r="G258" s="167"/>
      <c r="H258" s="167"/>
      <c r="I258" s="167"/>
      <c r="J258" s="167"/>
      <c r="K258" s="168"/>
      <c r="L258" s="168"/>
      <c r="M258" s="154"/>
      <c r="N258" s="154"/>
      <c r="O258" s="154"/>
      <c r="P258" s="154"/>
      <c r="Q258" s="154"/>
      <c r="R258" s="154"/>
      <c r="S258" s="154"/>
      <c r="T258" s="154"/>
      <c r="U258" s="155"/>
      <c r="V258" s="166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8"/>
      <c r="AG258" s="168"/>
      <c r="AH258" s="154"/>
      <c r="AI258" s="154"/>
      <c r="AJ258" s="154"/>
      <c r="AK258" s="154"/>
      <c r="AL258" s="154"/>
      <c r="AM258" s="154"/>
      <c r="AN258" s="154"/>
      <c r="AO258" s="154"/>
      <c r="AP258" s="155"/>
      <c r="AQ258" s="166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8"/>
      <c r="BB258" s="168"/>
      <c r="BC258" s="154"/>
      <c r="BD258" s="154"/>
      <c r="BE258" s="154"/>
      <c r="BF258" s="154"/>
      <c r="BG258" s="154"/>
      <c r="BH258" s="154"/>
      <c r="BI258" s="154"/>
      <c r="BJ258" s="154"/>
      <c r="BK258" s="155"/>
      <c r="BL258" s="166"/>
      <c r="BM258" s="167"/>
      <c r="BN258" s="167"/>
      <c r="BO258" s="167"/>
      <c r="BP258" s="167"/>
      <c r="BQ258" s="167"/>
      <c r="BR258" s="167"/>
      <c r="BS258" s="167"/>
      <c r="BT258" s="167"/>
      <c r="BU258" s="167"/>
      <c r="BV258" s="168"/>
      <c r="BW258" s="168"/>
      <c r="BX258" s="154"/>
      <c r="BY258" s="154"/>
      <c r="BZ258" s="154"/>
      <c r="CA258" s="154"/>
      <c r="CB258" s="154"/>
      <c r="CC258" s="154"/>
      <c r="CD258" s="154"/>
      <c r="CE258" s="154"/>
      <c r="CF258" s="155"/>
    </row>
    <row r="259" spans="1:84" ht="7.5" customHeight="1" x14ac:dyDescent="0.25">
      <c r="A259" s="176"/>
      <c r="B259" s="168"/>
      <c r="C259" s="168"/>
      <c r="D259" s="168"/>
      <c r="E259" s="168"/>
      <c r="F259" s="168"/>
      <c r="G259" s="168"/>
      <c r="H259" s="168"/>
      <c r="I259" s="168"/>
      <c r="J259" s="168"/>
      <c r="K259" s="168">
        <v>2</v>
      </c>
      <c r="L259" s="168"/>
      <c r="M259" s="165" t="s">
        <v>5</v>
      </c>
      <c r="N259" s="165"/>
      <c r="O259" s="165"/>
      <c r="P259" s="165"/>
      <c r="Q259" s="165"/>
      <c r="R259" s="165"/>
      <c r="S259" s="165"/>
      <c r="T259" s="165"/>
      <c r="U259" s="174"/>
      <c r="V259" s="176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>
        <v>2</v>
      </c>
      <c r="AG259" s="168"/>
      <c r="AH259" s="165" t="s">
        <v>5</v>
      </c>
      <c r="AI259" s="165"/>
      <c r="AJ259" s="165"/>
      <c r="AK259" s="165"/>
      <c r="AL259" s="165"/>
      <c r="AM259" s="165"/>
      <c r="AN259" s="165"/>
      <c r="AO259" s="165"/>
      <c r="AP259" s="174"/>
      <c r="AQ259" s="176"/>
      <c r="AR259" s="168"/>
      <c r="AS259" s="168"/>
      <c r="AT259" s="168"/>
      <c r="AU259" s="168"/>
      <c r="AV259" s="168"/>
      <c r="AW259" s="168"/>
      <c r="AX259" s="168"/>
      <c r="AY259" s="168"/>
      <c r="AZ259" s="168"/>
      <c r="BA259" s="168">
        <v>2</v>
      </c>
      <c r="BB259" s="168"/>
      <c r="BC259" s="165" t="s">
        <v>5</v>
      </c>
      <c r="BD259" s="165"/>
      <c r="BE259" s="165"/>
      <c r="BF259" s="165"/>
      <c r="BG259" s="165"/>
      <c r="BH259" s="165"/>
      <c r="BI259" s="165"/>
      <c r="BJ259" s="165"/>
      <c r="BK259" s="174"/>
      <c r="BL259" s="176"/>
      <c r="BM259" s="168"/>
      <c r="BN259" s="168"/>
      <c r="BO259" s="168"/>
      <c r="BP259" s="168"/>
      <c r="BQ259" s="168"/>
      <c r="BR259" s="168"/>
      <c r="BS259" s="168"/>
      <c r="BT259" s="168"/>
      <c r="BU259" s="168"/>
      <c r="BV259" s="168">
        <v>2</v>
      </c>
      <c r="BW259" s="168"/>
      <c r="BX259" s="165" t="s">
        <v>5</v>
      </c>
      <c r="BY259" s="165"/>
      <c r="BZ259" s="165"/>
      <c r="CA259" s="165"/>
      <c r="CB259" s="165"/>
      <c r="CC259" s="165"/>
      <c r="CD259" s="165"/>
      <c r="CE259" s="165"/>
      <c r="CF259" s="174"/>
    </row>
    <row r="260" spans="1:84" ht="7.5" customHeight="1" x14ac:dyDescent="0.25">
      <c r="A260" s="176"/>
      <c r="B260" s="168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5"/>
      <c r="N260" s="165"/>
      <c r="O260" s="165"/>
      <c r="P260" s="165"/>
      <c r="Q260" s="165"/>
      <c r="R260" s="165"/>
      <c r="S260" s="165"/>
      <c r="T260" s="165"/>
      <c r="U260" s="174"/>
      <c r="V260" s="176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5"/>
      <c r="AI260" s="165"/>
      <c r="AJ260" s="165"/>
      <c r="AK260" s="165"/>
      <c r="AL260" s="165"/>
      <c r="AM260" s="165"/>
      <c r="AN260" s="165"/>
      <c r="AO260" s="165"/>
      <c r="AP260" s="174"/>
      <c r="AQ260" s="176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5"/>
      <c r="BD260" s="165"/>
      <c r="BE260" s="165"/>
      <c r="BF260" s="165"/>
      <c r="BG260" s="165"/>
      <c r="BH260" s="165"/>
      <c r="BI260" s="165"/>
      <c r="BJ260" s="165"/>
      <c r="BK260" s="174"/>
      <c r="BL260" s="176"/>
      <c r="BM260" s="168"/>
      <c r="BN260" s="168"/>
      <c r="BO260" s="168"/>
      <c r="BP260" s="168"/>
      <c r="BQ260" s="168"/>
      <c r="BR260" s="168"/>
      <c r="BS260" s="168"/>
      <c r="BT260" s="168"/>
      <c r="BU260" s="168"/>
      <c r="BV260" s="168"/>
      <c r="BW260" s="168"/>
      <c r="BX260" s="165"/>
      <c r="BY260" s="165"/>
      <c r="BZ260" s="165"/>
      <c r="CA260" s="165"/>
      <c r="CB260" s="165"/>
      <c r="CC260" s="165"/>
      <c r="CD260" s="165"/>
      <c r="CE260" s="165"/>
      <c r="CF260" s="174"/>
    </row>
    <row r="261" spans="1:84" ht="7.5" customHeight="1" x14ac:dyDescent="0.25">
      <c r="A261" s="177"/>
      <c r="B261" s="170"/>
      <c r="C261" s="170"/>
      <c r="D261" s="170"/>
      <c r="E261" s="170"/>
      <c r="F261" s="170"/>
      <c r="G261" s="170"/>
      <c r="H261" s="170"/>
      <c r="I261" s="170"/>
      <c r="J261" s="170"/>
      <c r="K261" s="168"/>
      <c r="L261" s="168"/>
      <c r="M261" s="167"/>
      <c r="N261" s="167"/>
      <c r="O261" s="167"/>
      <c r="P261" s="167"/>
      <c r="Q261" s="167"/>
      <c r="R261" s="167"/>
      <c r="S261" s="167"/>
      <c r="T261" s="167"/>
      <c r="U261" s="175"/>
      <c r="V261" s="177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68"/>
      <c r="AG261" s="168"/>
      <c r="AH261" s="167"/>
      <c r="AI261" s="167"/>
      <c r="AJ261" s="167"/>
      <c r="AK261" s="167"/>
      <c r="AL261" s="167"/>
      <c r="AM261" s="167"/>
      <c r="AN261" s="167"/>
      <c r="AO261" s="167"/>
      <c r="AP261" s="175"/>
      <c r="AQ261" s="177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68"/>
      <c r="BB261" s="168"/>
      <c r="BC261" s="167"/>
      <c r="BD261" s="167"/>
      <c r="BE261" s="167"/>
      <c r="BF261" s="167"/>
      <c r="BG261" s="167"/>
      <c r="BH261" s="167"/>
      <c r="BI261" s="167"/>
      <c r="BJ261" s="167"/>
      <c r="BK261" s="175"/>
      <c r="BL261" s="177"/>
      <c r="BM261" s="170"/>
      <c r="BN261" s="170"/>
      <c r="BO261" s="170"/>
      <c r="BP261" s="170"/>
      <c r="BQ261" s="170"/>
      <c r="BR261" s="170"/>
      <c r="BS261" s="170"/>
      <c r="BT261" s="170"/>
      <c r="BU261" s="170"/>
      <c r="BV261" s="168"/>
      <c r="BW261" s="168"/>
      <c r="BX261" s="167"/>
      <c r="BY261" s="167"/>
      <c r="BZ261" s="167"/>
      <c r="CA261" s="167"/>
      <c r="CB261" s="167"/>
      <c r="CC261" s="167"/>
      <c r="CD261" s="167"/>
      <c r="CE261" s="167"/>
      <c r="CF261" s="175"/>
    </row>
    <row r="262" spans="1:84" ht="7.5" customHeight="1" x14ac:dyDescent="0.25">
      <c r="A262" s="164" t="s">
        <v>5</v>
      </c>
      <c r="B262" s="165"/>
      <c r="C262" s="165"/>
      <c r="D262" s="165"/>
      <c r="E262" s="165"/>
      <c r="F262" s="165"/>
      <c r="G262" s="165"/>
      <c r="H262" s="165"/>
      <c r="I262" s="165"/>
      <c r="J262" s="165"/>
      <c r="K262" s="168">
        <v>3</v>
      </c>
      <c r="L262" s="168"/>
      <c r="M262" s="168"/>
      <c r="N262" s="168"/>
      <c r="O262" s="168"/>
      <c r="P262" s="168"/>
      <c r="Q262" s="168"/>
      <c r="R262" s="168"/>
      <c r="S262" s="168"/>
      <c r="T262" s="168"/>
      <c r="U262" s="169"/>
      <c r="V262" s="164" t="s">
        <v>5</v>
      </c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8">
        <v>3</v>
      </c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9"/>
      <c r="AQ262" s="164" t="s">
        <v>5</v>
      </c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8">
        <v>3</v>
      </c>
      <c r="BB262" s="168"/>
      <c r="BC262" s="168"/>
      <c r="BD262" s="168"/>
      <c r="BE262" s="168"/>
      <c r="BF262" s="168"/>
      <c r="BG262" s="168"/>
      <c r="BH262" s="168"/>
      <c r="BI262" s="168"/>
      <c r="BJ262" s="168"/>
      <c r="BK262" s="169"/>
      <c r="BL262" s="164" t="s">
        <v>5</v>
      </c>
      <c r="BM262" s="165"/>
      <c r="BN262" s="165"/>
      <c r="BO262" s="165"/>
      <c r="BP262" s="165"/>
      <c r="BQ262" s="165"/>
      <c r="BR262" s="165"/>
      <c r="BS262" s="165"/>
      <c r="BT262" s="165"/>
      <c r="BU262" s="165"/>
      <c r="BV262" s="168">
        <v>3</v>
      </c>
      <c r="BW262" s="168"/>
      <c r="BX262" s="168"/>
      <c r="BY262" s="168"/>
      <c r="BZ262" s="168"/>
      <c r="CA262" s="168"/>
      <c r="CB262" s="168"/>
      <c r="CC262" s="168"/>
      <c r="CD262" s="168"/>
      <c r="CE262" s="168"/>
      <c r="CF262" s="169"/>
    </row>
    <row r="263" spans="1:84" ht="7.5" customHeight="1" x14ac:dyDescent="0.25">
      <c r="A263" s="164"/>
      <c r="B263" s="165"/>
      <c r="C263" s="165"/>
      <c r="D263" s="165"/>
      <c r="E263" s="165"/>
      <c r="F263" s="165"/>
      <c r="G263" s="165"/>
      <c r="H263" s="165"/>
      <c r="I263" s="165"/>
      <c r="J263" s="165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9"/>
      <c r="V263" s="164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9"/>
      <c r="AQ263" s="164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8"/>
      <c r="BB263" s="168"/>
      <c r="BC263" s="168"/>
      <c r="BD263" s="168"/>
      <c r="BE263" s="168"/>
      <c r="BF263" s="168"/>
      <c r="BG263" s="168"/>
      <c r="BH263" s="168"/>
      <c r="BI263" s="168"/>
      <c r="BJ263" s="168"/>
      <c r="BK263" s="169"/>
      <c r="BL263" s="164"/>
      <c r="BM263" s="165"/>
      <c r="BN263" s="165"/>
      <c r="BO263" s="165"/>
      <c r="BP263" s="165"/>
      <c r="BQ263" s="165"/>
      <c r="BR263" s="165"/>
      <c r="BS263" s="165"/>
      <c r="BT263" s="165"/>
      <c r="BU263" s="165"/>
      <c r="BV263" s="168"/>
      <c r="BW263" s="168"/>
      <c r="BX263" s="168"/>
      <c r="BY263" s="168"/>
      <c r="BZ263" s="168"/>
      <c r="CA263" s="168"/>
      <c r="CB263" s="168"/>
      <c r="CC263" s="168"/>
      <c r="CD263" s="168"/>
      <c r="CE263" s="168"/>
      <c r="CF263" s="169"/>
    </row>
    <row r="264" spans="1:84" ht="7.5" customHeight="1" x14ac:dyDescent="0.25">
      <c r="A264" s="166"/>
      <c r="B264" s="167"/>
      <c r="C264" s="167"/>
      <c r="D264" s="167"/>
      <c r="E264" s="167"/>
      <c r="F264" s="167"/>
      <c r="G264" s="167"/>
      <c r="H264" s="167"/>
      <c r="I264" s="167"/>
      <c r="J264" s="167"/>
      <c r="K264" s="168"/>
      <c r="L264" s="168"/>
      <c r="M264" s="170"/>
      <c r="N264" s="170"/>
      <c r="O264" s="170"/>
      <c r="P264" s="170"/>
      <c r="Q264" s="170"/>
      <c r="R264" s="170"/>
      <c r="S264" s="170"/>
      <c r="T264" s="170"/>
      <c r="U264" s="171"/>
      <c r="V264" s="166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8"/>
      <c r="AG264" s="168"/>
      <c r="AH264" s="170"/>
      <c r="AI264" s="170"/>
      <c r="AJ264" s="170"/>
      <c r="AK264" s="170"/>
      <c r="AL264" s="170"/>
      <c r="AM264" s="170"/>
      <c r="AN264" s="170"/>
      <c r="AO264" s="170"/>
      <c r="AP264" s="171"/>
      <c r="AQ264" s="166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8"/>
      <c r="BB264" s="168"/>
      <c r="BC264" s="170"/>
      <c r="BD264" s="170"/>
      <c r="BE264" s="170"/>
      <c r="BF264" s="170"/>
      <c r="BG264" s="170"/>
      <c r="BH264" s="170"/>
      <c r="BI264" s="170"/>
      <c r="BJ264" s="170"/>
      <c r="BK264" s="171"/>
      <c r="BL264" s="166"/>
      <c r="BM264" s="167"/>
      <c r="BN264" s="167"/>
      <c r="BO264" s="167"/>
      <c r="BP264" s="167"/>
      <c r="BQ264" s="167"/>
      <c r="BR264" s="167"/>
      <c r="BS264" s="167"/>
      <c r="BT264" s="167"/>
      <c r="BU264" s="167"/>
      <c r="BV264" s="168"/>
      <c r="BW264" s="168"/>
      <c r="BX264" s="170"/>
      <c r="BY264" s="170"/>
      <c r="BZ264" s="170"/>
      <c r="CA264" s="170"/>
      <c r="CB264" s="170"/>
      <c r="CC264" s="170"/>
      <c r="CD264" s="170"/>
      <c r="CE264" s="170"/>
      <c r="CF264" s="171"/>
    </row>
    <row r="265" spans="1:84" ht="7.5" customHeight="1" x14ac:dyDescent="0.25">
      <c r="A265" s="176"/>
      <c r="B265" s="168"/>
      <c r="C265" s="168"/>
      <c r="D265" s="168"/>
      <c r="E265" s="168"/>
      <c r="F265" s="168"/>
      <c r="G265" s="168"/>
      <c r="H265" s="168"/>
      <c r="I265" s="168"/>
      <c r="J265" s="168"/>
      <c r="K265" s="168">
        <v>4</v>
      </c>
      <c r="L265" s="168"/>
      <c r="M265" s="165" t="s">
        <v>5</v>
      </c>
      <c r="N265" s="165"/>
      <c r="O265" s="165"/>
      <c r="P265" s="165"/>
      <c r="Q265" s="165"/>
      <c r="R265" s="165"/>
      <c r="S265" s="165"/>
      <c r="T265" s="165"/>
      <c r="U265" s="174"/>
      <c r="V265" s="176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68">
        <v>4</v>
      </c>
      <c r="AG265" s="168"/>
      <c r="AH265" s="165" t="s">
        <v>5</v>
      </c>
      <c r="AI265" s="165"/>
      <c r="AJ265" s="165"/>
      <c r="AK265" s="165"/>
      <c r="AL265" s="165"/>
      <c r="AM265" s="165"/>
      <c r="AN265" s="165"/>
      <c r="AO265" s="165"/>
      <c r="AP265" s="174"/>
      <c r="AQ265" s="176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>
        <v>4</v>
      </c>
      <c r="BB265" s="168"/>
      <c r="BC265" s="165" t="s">
        <v>5</v>
      </c>
      <c r="BD265" s="165"/>
      <c r="BE265" s="165"/>
      <c r="BF265" s="165"/>
      <c r="BG265" s="165"/>
      <c r="BH265" s="165"/>
      <c r="BI265" s="165"/>
      <c r="BJ265" s="165"/>
      <c r="BK265" s="174"/>
      <c r="BL265" s="176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8">
        <v>4</v>
      </c>
      <c r="BW265" s="168"/>
      <c r="BX265" s="165" t="s">
        <v>5</v>
      </c>
      <c r="BY265" s="165"/>
      <c r="BZ265" s="165"/>
      <c r="CA265" s="165"/>
      <c r="CB265" s="165"/>
      <c r="CC265" s="165"/>
      <c r="CD265" s="165"/>
      <c r="CE265" s="165"/>
      <c r="CF265" s="174"/>
    </row>
    <row r="266" spans="1:84" ht="7.5" customHeight="1" x14ac:dyDescent="0.25">
      <c r="A266" s="176"/>
      <c r="B266" s="168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5"/>
      <c r="N266" s="165"/>
      <c r="O266" s="165"/>
      <c r="P266" s="165"/>
      <c r="Q266" s="165"/>
      <c r="R266" s="165"/>
      <c r="S266" s="165"/>
      <c r="T266" s="165"/>
      <c r="U266" s="174"/>
      <c r="V266" s="176"/>
      <c r="W266" s="168"/>
      <c r="X266" s="168"/>
      <c r="Y266" s="168"/>
      <c r="Z266" s="168"/>
      <c r="AA266" s="168"/>
      <c r="AB266" s="168"/>
      <c r="AC266" s="168"/>
      <c r="AD266" s="168"/>
      <c r="AE266" s="168"/>
      <c r="AF266" s="168"/>
      <c r="AG266" s="168"/>
      <c r="AH266" s="165"/>
      <c r="AI266" s="165"/>
      <c r="AJ266" s="165"/>
      <c r="AK266" s="165"/>
      <c r="AL266" s="165"/>
      <c r="AM266" s="165"/>
      <c r="AN266" s="165"/>
      <c r="AO266" s="165"/>
      <c r="AP266" s="174"/>
      <c r="AQ266" s="176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  <c r="BC266" s="165"/>
      <c r="BD266" s="165"/>
      <c r="BE266" s="165"/>
      <c r="BF266" s="165"/>
      <c r="BG266" s="165"/>
      <c r="BH266" s="165"/>
      <c r="BI266" s="165"/>
      <c r="BJ266" s="165"/>
      <c r="BK266" s="174"/>
      <c r="BL266" s="176"/>
      <c r="BM266" s="168"/>
      <c r="BN266" s="168"/>
      <c r="BO266" s="168"/>
      <c r="BP266" s="168"/>
      <c r="BQ266" s="168"/>
      <c r="BR266" s="168"/>
      <c r="BS266" s="168"/>
      <c r="BT266" s="168"/>
      <c r="BU266" s="168"/>
      <c r="BV266" s="168"/>
      <c r="BW266" s="168"/>
      <c r="BX266" s="165"/>
      <c r="BY266" s="165"/>
      <c r="BZ266" s="165"/>
      <c r="CA266" s="165"/>
      <c r="CB266" s="165"/>
      <c r="CC266" s="165"/>
      <c r="CD266" s="165"/>
      <c r="CE266" s="165"/>
      <c r="CF266" s="174"/>
    </row>
    <row r="267" spans="1:84" ht="7.5" customHeight="1" x14ac:dyDescent="0.25">
      <c r="A267" s="177"/>
      <c r="B267" s="170"/>
      <c r="C267" s="170"/>
      <c r="D267" s="170"/>
      <c r="E267" s="170"/>
      <c r="F267" s="170"/>
      <c r="G267" s="170"/>
      <c r="H267" s="170"/>
      <c r="I267" s="170"/>
      <c r="J267" s="170"/>
      <c r="K267" s="168"/>
      <c r="L267" s="168"/>
      <c r="M267" s="167"/>
      <c r="N267" s="167"/>
      <c r="O267" s="167"/>
      <c r="P267" s="167"/>
      <c r="Q267" s="167"/>
      <c r="R267" s="167"/>
      <c r="S267" s="167"/>
      <c r="T267" s="167"/>
      <c r="U267" s="175"/>
      <c r="V267" s="177"/>
      <c r="W267" s="170"/>
      <c r="X267" s="170"/>
      <c r="Y267" s="170"/>
      <c r="Z267" s="170"/>
      <c r="AA267" s="170"/>
      <c r="AB267" s="170"/>
      <c r="AC267" s="170"/>
      <c r="AD267" s="170"/>
      <c r="AE267" s="170"/>
      <c r="AF267" s="168"/>
      <c r="AG267" s="168"/>
      <c r="AH267" s="167"/>
      <c r="AI267" s="167"/>
      <c r="AJ267" s="167"/>
      <c r="AK267" s="167"/>
      <c r="AL267" s="167"/>
      <c r="AM267" s="167"/>
      <c r="AN267" s="167"/>
      <c r="AO267" s="167"/>
      <c r="AP267" s="175"/>
      <c r="AQ267" s="177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68"/>
      <c r="BB267" s="168"/>
      <c r="BC267" s="167"/>
      <c r="BD267" s="167"/>
      <c r="BE267" s="167"/>
      <c r="BF267" s="167"/>
      <c r="BG267" s="167"/>
      <c r="BH267" s="167"/>
      <c r="BI267" s="167"/>
      <c r="BJ267" s="167"/>
      <c r="BK267" s="175"/>
      <c r="BL267" s="177"/>
      <c r="BM267" s="170"/>
      <c r="BN267" s="170"/>
      <c r="BO267" s="170"/>
      <c r="BP267" s="170"/>
      <c r="BQ267" s="170"/>
      <c r="BR267" s="170"/>
      <c r="BS267" s="170"/>
      <c r="BT267" s="170"/>
      <c r="BU267" s="170"/>
      <c r="BV267" s="168"/>
      <c r="BW267" s="168"/>
      <c r="BX267" s="167"/>
      <c r="BY267" s="167"/>
      <c r="BZ267" s="167"/>
      <c r="CA267" s="167"/>
      <c r="CB267" s="167"/>
      <c r="CC267" s="167"/>
      <c r="CD267" s="167"/>
      <c r="CE267" s="167"/>
      <c r="CF267" s="175"/>
    </row>
    <row r="268" spans="1:84" ht="7.5" customHeight="1" x14ac:dyDescent="0.25">
      <c r="A268" s="164" t="s">
        <v>5</v>
      </c>
      <c r="B268" s="165"/>
      <c r="C268" s="165"/>
      <c r="D268" s="165"/>
      <c r="E268" s="165"/>
      <c r="F268" s="165"/>
      <c r="G268" s="165"/>
      <c r="H268" s="165"/>
      <c r="I268" s="165"/>
      <c r="J268" s="165"/>
      <c r="K268" s="168">
        <v>5</v>
      </c>
      <c r="L268" s="168"/>
      <c r="M268" s="168"/>
      <c r="N268" s="168"/>
      <c r="O268" s="168"/>
      <c r="P268" s="168"/>
      <c r="Q268" s="168"/>
      <c r="R268" s="168"/>
      <c r="S268" s="168"/>
      <c r="T268" s="168"/>
      <c r="U268" s="169"/>
      <c r="V268" s="164" t="s">
        <v>5</v>
      </c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8">
        <v>5</v>
      </c>
      <c r="AG268" s="168"/>
      <c r="AH268" s="168"/>
      <c r="AI268" s="168"/>
      <c r="AJ268" s="168"/>
      <c r="AK268" s="168"/>
      <c r="AL268" s="168"/>
      <c r="AM268" s="168"/>
      <c r="AN268" s="168"/>
      <c r="AO268" s="168"/>
      <c r="AP268" s="169"/>
      <c r="AQ268" s="164" t="s">
        <v>5</v>
      </c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8">
        <v>5</v>
      </c>
      <c r="BB268" s="168"/>
      <c r="BC268" s="168"/>
      <c r="BD268" s="168"/>
      <c r="BE268" s="168"/>
      <c r="BF268" s="168"/>
      <c r="BG268" s="168"/>
      <c r="BH268" s="168"/>
      <c r="BI268" s="168"/>
      <c r="BJ268" s="168"/>
      <c r="BK268" s="169"/>
      <c r="BL268" s="164" t="s">
        <v>5</v>
      </c>
      <c r="BM268" s="165"/>
      <c r="BN268" s="165"/>
      <c r="BO268" s="165"/>
      <c r="BP268" s="165"/>
      <c r="BQ268" s="165"/>
      <c r="BR268" s="165"/>
      <c r="BS268" s="165"/>
      <c r="BT268" s="165"/>
      <c r="BU268" s="165"/>
      <c r="BV268" s="168">
        <v>5</v>
      </c>
      <c r="BW268" s="168"/>
      <c r="BX268" s="168"/>
      <c r="BY268" s="168"/>
      <c r="BZ268" s="168"/>
      <c r="CA268" s="168"/>
      <c r="CB268" s="168"/>
      <c r="CC268" s="168"/>
      <c r="CD268" s="168"/>
      <c r="CE268" s="168"/>
      <c r="CF268" s="169"/>
    </row>
    <row r="269" spans="1:84" ht="7.5" customHeight="1" x14ac:dyDescent="0.25">
      <c r="A269" s="164"/>
      <c r="B269" s="165"/>
      <c r="C269" s="165"/>
      <c r="D269" s="165"/>
      <c r="E269" s="165"/>
      <c r="F269" s="165"/>
      <c r="G269" s="165"/>
      <c r="H269" s="165"/>
      <c r="I269" s="165"/>
      <c r="J269" s="165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9"/>
      <c r="V269" s="164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9"/>
      <c r="AQ269" s="164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8"/>
      <c r="BB269" s="168"/>
      <c r="BC269" s="168"/>
      <c r="BD269" s="168"/>
      <c r="BE269" s="168"/>
      <c r="BF269" s="168"/>
      <c r="BG269" s="168"/>
      <c r="BH269" s="168"/>
      <c r="BI269" s="168"/>
      <c r="BJ269" s="168"/>
      <c r="BK269" s="169"/>
      <c r="BL269" s="164"/>
      <c r="BM269" s="165"/>
      <c r="BN269" s="165"/>
      <c r="BO269" s="165"/>
      <c r="BP269" s="165"/>
      <c r="BQ269" s="165"/>
      <c r="BR269" s="165"/>
      <c r="BS269" s="165"/>
      <c r="BT269" s="165"/>
      <c r="BU269" s="165"/>
      <c r="BV269" s="168"/>
      <c r="BW269" s="168"/>
      <c r="BX269" s="168"/>
      <c r="BY269" s="168"/>
      <c r="BZ269" s="168"/>
      <c r="CA269" s="168"/>
      <c r="CB269" s="168"/>
      <c r="CC269" s="168"/>
      <c r="CD269" s="168"/>
      <c r="CE269" s="168"/>
      <c r="CF269" s="169"/>
    </row>
    <row r="270" spans="1:84" ht="7.5" customHeight="1" x14ac:dyDescent="0.25">
      <c r="A270" s="166"/>
      <c r="B270" s="167"/>
      <c r="C270" s="167"/>
      <c r="D270" s="167"/>
      <c r="E270" s="167"/>
      <c r="F270" s="167"/>
      <c r="G270" s="167"/>
      <c r="H270" s="167"/>
      <c r="I270" s="167"/>
      <c r="J270" s="167"/>
      <c r="K270" s="168"/>
      <c r="L270" s="168"/>
      <c r="M270" s="170"/>
      <c r="N270" s="170"/>
      <c r="O270" s="170"/>
      <c r="P270" s="170"/>
      <c r="Q270" s="170"/>
      <c r="R270" s="170"/>
      <c r="S270" s="170"/>
      <c r="T270" s="170"/>
      <c r="U270" s="171"/>
      <c r="V270" s="166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8"/>
      <c r="AG270" s="168"/>
      <c r="AH270" s="170"/>
      <c r="AI270" s="170"/>
      <c r="AJ270" s="170"/>
      <c r="AK270" s="170"/>
      <c r="AL270" s="170"/>
      <c r="AM270" s="170"/>
      <c r="AN270" s="170"/>
      <c r="AO270" s="170"/>
      <c r="AP270" s="171"/>
      <c r="AQ270" s="166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8"/>
      <c r="BB270" s="168"/>
      <c r="BC270" s="170"/>
      <c r="BD270" s="170"/>
      <c r="BE270" s="170"/>
      <c r="BF270" s="170"/>
      <c r="BG270" s="170"/>
      <c r="BH270" s="170"/>
      <c r="BI270" s="170"/>
      <c r="BJ270" s="170"/>
      <c r="BK270" s="171"/>
      <c r="BL270" s="166"/>
      <c r="BM270" s="167"/>
      <c r="BN270" s="167"/>
      <c r="BO270" s="167"/>
      <c r="BP270" s="167"/>
      <c r="BQ270" s="167"/>
      <c r="BR270" s="167"/>
      <c r="BS270" s="167"/>
      <c r="BT270" s="167"/>
      <c r="BU270" s="167"/>
      <c r="BV270" s="168"/>
      <c r="BW270" s="168"/>
      <c r="BX270" s="170"/>
      <c r="BY270" s="170"/>
      <c r="BZ270" s="170"/>
      <c r="CA270" s="170"/>
      <c r="CB270" s="170"/>
      <c r="CC270" s="170"/>
      <c r="CD270" s="170"/>
      <c r="CE270" s="170"/>
      <c r="CF270" s="171"/>
    </row>
    <row r="271" spans="1:84" ht="7.5" customHeight="1" x14ac:dyDescent="0.25">
      <c r="A271" s="172"/>
      <c r="B271" s="152"/>
      <c r="C271" s="152"/>
      <c r="D271" s="152"/>
      <c r="E271" s="152"/>
      <c r="F271" s="152"/>
      <c r="G271" s="152"/>
      <c r="H271" s="152"/>
      <c r="I271" s="152"/>
      <c r="J271" s="152"/>
      <c r="K271" s="168">
        <v>6</v>
      </c>
      <c r="L271" s="168"/>
      <c r="M271" s="165" t="s">
        <v>5</v>
      </c>
      <c r="N271" s="165"/>
      <c r="O271" s="165"/>
      <c r="P271" s="165"/>
      <c r="Q271" s="165"/>
      <c r="R271" s="165"/>
      <c r="S271" s="165"/>
      <c r="T271" s="165"/>
      <c r="U271" s="174"/>
      <c r="V271" s="17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68">
        <v>6</v>
      </c>
      <c r="AG271" s="168"/>
      <c r="AH271" s="165" t="s">
        <v>5</v>
      </c>
      <c r="AI271" s="165"/>
      <c r="AJ271" s="165"/>
      <c r="AK271" s="165"/>
      <c r="AL271" s="165"/>
      <c r="AM271" s="165"/>
      <c r="AN271" s="165"/>
      <c r="AO271" s="165"/>
      <c r="AP271" s="174"/>
      <c r="AQ271" s="17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68">
        <v>6</v>
      </c>
      <c r="BB271" s="168"/>
      <c r="BC271" s="165" t="s">
        <v>5</v>
      </c>
      <c r="BD271" s="165"/>
      <c r="BE271" s="165"/>
      <c r="BF271" s="165"/>
      <c r="BG271" s="165"/>
      <c r="BH271" s="165"/>
      <c r="BI271" s="165"/>
      <c r="BJ271" s="165"/>
      <c r="BK271" s="174"/>
      <c r="BL271" s="172"/>
      <c r="BM271" s="152"/>
      <c r="BN271" s="152"/>
      <c r="BO271" s="152"/>
      <c r="BP271" s="152"/>
      <c r="BQ271" s="152"/>
      <c r="BR271" s="152"/>
      <c r="BS271" s="152"/>
      <c r="BT271" s="152"/>
      <c r="BU271" s="152"/>
      <c r="BV271" s="168">
        <v>6</v>
      </c>
      <c r="BW271" s="168"/>
      <c r="BX271" s="165" t="s">
        <v>5</v>
      </c>
      <c r="BY271" s="165"/>
      <c r="BZ271" s="165"/>
      <c r="CA271" s="165"/>
      <c r="CB271" s="165"/>
      <c r="CC271" s="165"/>
      <c r="CD271" s="165"/>
      <c r="CE271" s="165"/>
      <c r="CF271" s="174"/>
    </row>
    <row r="272" spans="1:84" ht="7.5" customHeight="1" x14ac:dyDescent="0.25">
      <c r="A272" s="172"/>
      <c r="B272" s="152"/>
      <c r="C272" s="152"/>
      <c r="D272" s="152"/>
      <c r="E272" s="152"/>
      <c r="F272" s="152"/>
      <c r="G272" s="152"/>
      <c r="H272" s="152"/>
      <c r="I272" s="152"/>
      <c r="J272" s="152"/>
      <c r="K272" s="168"/>
      <c r="L272" s="168"/>
      <c r="M272" s="165"/>
      <c r="N272" s="165"/>
      <c r="O272" s="165"/>
      <c r="P272" s="165"/>
      <c r="Q272" s="165"/>
      <c r="R272" s="165"/>
      <c r="S272" s="165"/>
      <c r="T272" s="165"/>
      <c r="U272" s="174"/>
      <c r="V272" s="172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68"/>
      <c r="AG272" s="168"/>
      <c r="AH272" s="165"/>
      <c r="AI272" s="165"/>
      <c r="AJ272" s="165"/>
      <c r="AK272" s="165"/>
      <c r="AL272" s="165"/>
      <c r="AM272" s="165"/>
      <c r="AN272" s="165"/>
      <c r="AO272" s="165"/>
      <c r="AP272" s="174"/>
      <c r="AQ272" s="17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68"/>
      <c r="BB272" s="168"/>
      <c r="BC272" s="165"/>
      <c r="BD272" s="165"/>
      <c r="BE272" s="165"/>
      <c r="BF272" s="165"/>
      <c r="BG272" s="165"/>
      <c r="BH272" s="165"/>
      <c r="BI272" s="165"/>
      <c r="BJ272" s="165"/>
      <c r="BK272" s="174"/>
      <c r="BL272" s="172"/>
      <c r="BM272" s="152"/>
      <c r="BN272" s="152"/>
      <c r="BO272" s="152"/>
      <c r="BP272" s="152"/>
      <c r="BQ272" s="152"/>
      <c r="BR272" s="152"/>
      <c r="BS272" s="152"/>
      <c r="BT272" s="152"/>
      <c r="BU272" s="152"/>
      <c r="BV272" s="168"/>
      <c r="BW272" s="168"/>
      <c r="BX272" s="165"/>
      <c r="BY272" s="165"/>
      <c r="BZ272" s="165"/>
      <c r="CA272" s="165"/>
      <c r="CB272" s="165"/>
      <c r="CC272" s="165"/>
      <c r="CD272" s="165"/>
      <c r="CE272" s="165"/>
      <c r="CF272" s="174"/>
    </row>
    <row r="273" spans="1:84" ht="7.5" customHeight="1" x14ac:dyDescent="0.25">
      <c r="A273" s="173"/>
      <c r="B273" s="154"/>
      <c r="C273" s="154"/>
      <c r="D273" s="154"/>
      <c r="E273" s="154"/>
      <c r="F273" s="154"/>
      <c r="G273" s="154"/>
      <c r="H273" s="154"/>
      <c r="I273" s="154"/>
      <c r="J273" s="154"/>
      <c r="K273" s="168"/>
      <c r="L273" s="168"/>
      <c r="M273" s="167"/>
      <c r="N273" s="167"/>
      <c r="O273" s="167"/>
      <c r="P273" s="167"/>
      <c r="Q273" s="167"/>
      <c r="R273" s="167"/>
      <c r="S273" s="167"/>
      <c r="T273" s="167"/>
      <c r="U273" s="175"/>
      <c r="V273" s="173"/>
      <c r="W273" s="154"/>
      <c r="X273" s="154"/>
      <c r="Y273" s="154"/>
      <c r="Z273" s="154"/>
      <c r="AA273" s="154"/>
      <c r="AB273" s="154"/>
      <c r="AC273" s="154"/>
      <c r="AD273" s="154"/>
      <c r="AE273" s="154"/>
      <c r="AF273" s="168"/>
      <c r="AG273" s="168"/>
      <c r="AH273" s="167"/>
      <c r="AI273" s="167"/>
      <c r="AJ273" s="167"/>
      <c r="AK273" s="167"/>
      <c r="AL273" s="167"/>
      <c r="AM273" s="167"/>
      <c r="AN273" s="167"/>
      <c r="AO273" s="167"/>
      <c r="AP273" s="175"/>
      <c r="AQ273" s="173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68"/>
      <c r="BB273" s="168"/>
      <c r="BC273" s="167"/>
      <c r="BD273" s="167"/>
      <c r="BE273" s="167"/>
      <c r="BF273" s="167"/>
      <c r="BG273" s="167"/>
      <c r="BH273" s="167"/>
      <c r="BI273" s="167"/>
      <c r="BJ273" s="167"/>
      <c r="BK273" s="175"/>
      <c r="BL273" s="173"/>
      <c r="BM273" s="154"/>
      <c r="BN273" s="154"/>
      <c r="BO273" s="154"/>
      <c r="BP273" s="154"/>
      <c r="BQ273" s="154"/>
      <c r="BR273" s="154"/>
      <c r="BS273" s="154"/>
      <c r="BT273" s="154"/>
      <c r="BU273" s="154"/>
      <c r="BV273" s="168"/>
      <c r="BW273" s="168"/>
      <c r="BX273" s="167"/>
      <c r="BY273" s="167"/>
      <c r="BZ273" s="167"/>
      <c r="CA273" s="167"/>
      <c r="CB273" s="167"/>
      <c r="CC273" s="167"/>
      <c r="CD273" s="167"/>
      <c r="CE273" s="167"/>
      <c r="CF273" s="175"/>
    </row>
    <row r="274" spans="1:84" ht="7.5" customHeight="1" x14ac:dyDescent="0.25">
      <c r="A274" s="147" t="s">
        <v>18</v>
      </c>
      <c r="B274" s="148"/>
      <c r="C274" s="148"/>
      <c r="D274" s="148"/>
      <c r="E274" s="148"/>
      <c r="F274" s="148"/>
      <c r="G274" s="148"/>
      <c r="H274" s="148"/>
      <c r="I274" s="148"/>
      <c r="J274" s="148"/>
      <c r="K274" s="151" t="s">
        <v>1</v>
      </c>
      <c r="L274" s="151"/>
      <c r="M274" s="152"/>
      <c r="N274" s="152"/>
      <c r="O274" s="152"/>
      <c r="P274" s="152"/>
      <c r="Q274" s="152"/>
      <c r="R274" s="152"/>
      <c r="S274" s="152"/>
      <c r="T274" s="152"/>
      <c r="U274" s="153"/>
      <c r="V274" s="147" t="s">
        <v>18</v>
      </c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51" t="s">
        <v>1</v>
      </c>
      <c r="AG274" s="151"/>
      <c r="AH274" s="152"/>
      <c r="AI274" s="152"/>
      <c r="AJ274" s="152"/>
      <c r="AK274" s="152"/>
      <c r="AL274" s="152"/>
      <c r="AM274" s="152"/>
      <c r="AN274" s="152"/>
      <c r="AO274" s="152"/>
      <c r="AP274" s="153"/>
      <c r="AQ274" s="147" t="s">
        <v>18</v>
      </c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51" t="s">
        <v>1</v>
      </c>
      <c r="BB274" s="151"/>
      <c r="BC274" s="152"/>
      <c r="BD274" s="152"/>
      <c r="BE274" s="152"/>
      <c r="BF274" s="152"/>
      <c r="BG274" s="152"/>
      <c r="BH274" s="152"/>
      <c r="BI274" s="152"/>
      <c r="BJ274" s="152"/>
      <c r="BK274" s="153"/>
      <c r="BL274" s="147" t="s">
        <v>18</v>
      </c>
      <c r="BM274" s="148"/>
      <c r="BN274" s="148"/>
      <c r="BO274" s="148"/>
      <c r="BP274" s="148"/>
      <c r="BQ274" s="148"/>
      <c r="BR274" s="148"/>
      <c r="BS274" s="148"/>
      <c r="BT274" s="148"/>
      <c r="BU274" s="148"/>
      <c r="BV274" s="151" t="s">
        <v>1</v>
      </c>
      <c r="BW274" s="151"/>
      <c r="BX274" s="152"/>
      <c r="BY274" s="152"/>
      <c r="BZ274" s="152"/>
      <c r="CA274" s="152"/>
      <c r="CB274" s="152"/>
      <c r="CC274" s="152"/>
      <c r="CD274" s="152"/>
      <c r="CE274" s="152"/>
      <c r="CF274" s="153"/>
    </row>
    <row r="275" spans="1:84" ht="7.5" customHeight="1" x14ac:dyDescent="0.25">
      <c r="A275" s="147"/>
      <c r="B275" s="148"/>
      <c r="C275" s="148"/>
      <c r="D275" s="148"/>
      <c r="E275" s="148"/>
      <c r="F275" s="148"/>
      <c r="G275" s="148"/>
      <c r="H275" s="148"/>
      <c r="I275" s="148"/>
      <c r="J275" s="148"/>
      <c r="K275" s="151"/>
      <c r="L275" s="151"/>
      <c r="M275" s="152"/>
      <c r="N275" s="152"/>
      <c r="O275" s="152"/>
      <c r="P275" s="152"/>
      <c r="Q275" s="152"/>
      <c r="R275" s="152"/>
      <c r="S275" s="152"/>
      <c r="T275" s="152"/>
      <c r="U275" s="153"/>
      <c r="V275" s="147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51"/>
      <c r="AG275" s="151"/>
      <c r="AH275" s="152"/>
      <c r="AI275" s="152"/>
      <c r="AJ275" s="152"/>
      <c r="AK275" s="152"/>
      <c r="AL275" s="152"/>
      <c r="AM275" s="152"/>
      <c r="AN275" s="152"/>
      <c r="AO275" s="152"/>
      <c r="AP275" s="153"/>
      <c r="AQ275" s="147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51"/>
      <c r="BB275" s="151"/>
      <c r="BC275" s="152"/>
      <c r="BD275" s="152"/>
      <c r="BE275" s="152"/>
      <c r="BF275" s="152"/>
      <c r="BG275" s="152"/>
      <c r="BH275" s="152"/>
      <c r="BI275" s="152"/>
      <c r="BJ275" s="152"/>
      <c r="BK275" s="153"/>
      <c r="BL275" s="147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51"/>
      <c r="BW275" s="151"/>
      <c r="BX275" s="152"/>
      <c r="BY275" s="152"/>
      <c r="BZ275" s="152"/>
      <c r="CA275" s="152"/>
      <c r="CB275" s="152"/>
      <c r="CC275" s="152"/>
      <c r="CD275" s="152"/>
      <c r="CE275" s="152"/>
      <c r="CF275" s="153"/>
    </row>
    <row r="276" spans="1:84" ht="7.5" customHeight="1" x14ac:dyDescent="0.25">
      <c r="A276" s="149"/>
      <c r="B276" s="150"/>
      <c r="C276" s="150"/>
      <c r="D276" s="150"/>
      <c r="E276" s="150"/>
      <c r="F276" s="150"/>
      <c r="G276" s="150"/>
      <c r="H276" s="150"/>
      <c r="I276" s="150"/>
      <c r="J276" s="150"/>
      <c r="K276" s="151"/>
      <c r="L276" s="151"/>
      <c r="M276" s="154"/>
      <c r="N276" s="154"/>
      <c r="O276" s="154"/>
      <c r="P276" s="154"/>
      <c r="Q276" s="154"/>
      <c r="R276" s="154"/>
      <c r="S276" s="154"/>
      <c r="T276" s="154"/>
      <c r="U276" s="155"/>
      <c r="V276" s="149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1"/>
      <c r="AG276" s="151"/>
      <c r="AH276" s="154"/>
      <c r="AI276" s="154"/>
      <c r="AJ276" s="154"/>
      <c r="AK276" s="154"/>
      <c r="AL276" s="154"/>
      <c r="AM276" s="154"/>
      <c r="AN276" s="154"/>
      <c r="AO276" s="154"/>
      <c r="AP276" s="155"/>
      <c r="AQ276" s="149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1"/>
      <c r="BB276" s="151"/>
      <c r="BC276" s="154"/>
      <c r="BD276" s="154"/>
      <c r="BE276" s="154"/>
      <c r="BF276" s="154"/>
      <c r="BG276" s="154"/>
      <c r="BH276" s="154"/>
      <c r="BI276" s="154"/>
      <c r="BJ276" s="154"/>
      <c r="BK276" s="155"/>
      <c r="BL276" s="149"/>
      <c r="BM276" s="150"/>
      <c r="BN276" s="150"/>
      <c r="BO276" s="150"/>
      <c r="BP276" s="150"/>
      <c r="BQ276" s="150"/>
      <c r="BR276" s="150"/>
      <c r="BS276" s="150"/>
      <c r="BT276" s="150"/>
      <c r="BU276" s="150"/>
      <c r="BV276" s="151"/>
      <c r="BW276" s="151"/>
      <c r="BX276" s="154"/>
      <c r="BY276" s="154"/>
      <c r="BZ276" s="154"/>
      <c r="CA276" s="154"/>
      <c r="CB276" s="154"/>
      <c r="CC276" s="154"/>
      <c r="CD276" s="154"/>
      <c r="CE276" s="154"/>
      <c r="CF276" s="155"/>
    </row>
    <row r="277" spans="1:84" ht="7.5" customHeight="1" x14ac:dyDescent="0.3">
      <c r="A277" s="28" t="s">
        <v>35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28" t="s">
        <v>35</v>
      </c>
      <c r="N277" s="12"/>
      <c r="O277" s="12"/>
      <c r="P277" s="12"/>
      <c r="Q277" s="12"/>
      <c r="R277" s="12"/>
      <c r="S277" s="12"/>
      <c r="T277" s="12"/>
      <c r="U277" s="21"/>
      <c r="V277" s="28" t="s">
        <v>35</v>
      </c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28" t="s">
        <v>35</v>
      </c>
      <c r="AI277" s="12"/>
      <c r="AJ277" s="12"/>
      <c r="AK277" s="12"/>
      <c r="AL277" s="12"/>
      <c r="AM277" s="12"/>
      <c r="AN277" s="12"/>
      <c r="AO277" s="12"/>
      <c r="AP277" s="21"/>
      <c r="AQ277" s="28" t="s">
        <v>35</v>
      </c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28" t="s">
        <v>35</v>
      </c>
      <c r="BD277" s="12"/>
      <c r="BE277" s="12"/>
      <c r="BF277" s="12"/>
      <c r="BG277" s="12"/>
      <c r="BH277" s="12"/>
      <c r="BI277" s="12"/>
      <c r="BJ277" s="12"/>
      <c r="BK277" s="21"/>
      <c r="BL277" s="28" t="s">
        <v>35</v>
      </c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28" t="s">
        <v>35</v>
      </c>
      <c r="BY277" s="12"/>
      <c r="BZ277" s="12"/>
      <c r="CA277" s="12"/>
      <c r="CB277" s="12"/>
      <c r="CC277" s="12"/>
      <c r="CD277" s="12"/>
      <c r="CE277" s="12"/>
      <c r="CF277" s="21"/>
    </row>
    <row r="278" spans="1:84" ht="7.5" customHeight="1" x14ac:dyDescent="0.3">
      <c r="B278" s="23"/>
      <c r="C278" s="23"/>
      <c r="D278" s="23"/>
      <c r="E278" s="23"/>
      <c r="F278" s="23"/>
      <c r="H278" s="24"/>
      <c r="I278" s="24"/>
      <c r="J278" s="12"/>
      <c r="K278" s="12"/>
      <c r="L278" s="12"/>
      <c r="M278" s="12"/>
      <c r="N278" s="12"/>
      <c r="O278" s="23"/>
      <c r="P278" s="23"/>
      <c r="Q278" s="23"/>
      <c r="R278" s="23"/>
      <c r="S278" s="23"/>
      <c r="T278" s="23"/>
      <c r="W278" s="23"/>
      <c r="X278" s="23"/>
      <c r="Y278" s="23"/>
      <c r="Z278" s="23"/>
      <c r="AA278" s="23"/>
      <c r="AC278" s="24"/>
      <c r="AD278" s="24"/>
      <c r="AE278" s="12"/>
      <c r="AF278" s="12"/>
      <c r="AG278" s="12"/>
      <c r="AH278" s="12"/>
      <c r="AI278" s="12"/>
      <c r="AJ278" s="23"/>
      <c r="AK278" s="23"/>
      <c r="AL278" s="23"/>
      <c r="AM278" s="23"/>
      <c r="AN278" s="23"/>
      <c r="AO278" s="23"/>
      <c r="AR278" s="23"/>
      <c r="AS278" s="23"/>
      <c r="AT278" s="23"/>
      <c r="AU278" s="23"/>
      <c r="AV278" s="23"/>
      <c r="AX278" s="24"/>
      <c r="AY278" s="24"/>
      <c r="AZ278" s="12"/>
      <c r="BA278" s="12"/>
      <c r="BB278" s="12"/>
      <c r="BC278" s="12"/>
      <c r="BD278" s="12"/>
      <c r="BE278" s="23"/>
      <c r="BF278" s="23"/>
      <c r="BG278" s="23"/>
      <c r="BH278" s="23"/>
      <c r="BI278" s="23"/>
      <c r="BJ278" s="23"/>
      <c r="BM278" s="23"/>
      <c r="BN278" s="23"/>
      <c r="BO278" s="23"/>
      <c r="BP278" s="23"/>
      <c r="BQ278" s="23"/>
      <c r="BS278" s="24"/>
      <c r="BT278" s="24"/>
      <c r="BU278" s="12"/>
      <c r="BV278" s="12"/>
      <c r="BW278" s="12"/>
      <c r="BX278" s="12"/>
      <c r="BY278" s="12"/>
      <c r="BZ278" s="23"/>
      <c r="CA278" s="23"/>
      <c r="CB278" s="23"/>
      <c r="CC278" s="23"/>
      <c r="CD278" s="23"/>
      <c r="CE278" s="23"/>
      <c r="CF278" s="25"/>
    </row>
    <row r="279" spans="1:84" ht="7.5" customHeight="1" x14ac:dyDescent="0.3">
      <c r="A279" s="156">
        <f ca="1">NOW()</f>
        <v>44305.884374305555</v>
      </c>
      <c r="B279" s="157"/>
      <c r="C279" s="157"/>
      <c r="D279" s="157"/>
      <c r="E279" s="157"/>
      <c r="F279" s="157"/>
      <c r="G279" s="157"/>
      <c r="H279" s="24"/>
      <c r="I279" s="24"/>
      <c r="J279" s="12"/>
      <c r="K279" s="12"/>
      <c r="L279" s="12"/>
      <c r="M279" s="12"/>
      <c r="N279" s="12"/>
      <c r="O279" s="160"/>
      <c r="P279" s="160"/>
      <c r="Q279" s="160"/>
      <c r="R279" s="160"/>
      <c r="S279" s="160"/>
      <c r="T279" s="160"/>
      <c r="U279" s="160"/>
      <c r="V279" s="156">
        <f ca="1">NOW()</f>
        <v>44305.884374305555</v>
      </c>
      <c r="W279" s="157"/>
      <c r="X279" s="157"/>
      <c r="Y279" s="157"/>
      <c r="Z279" s="157"/>
      <c r="AA279" s="157"/>
      <c r="AB279" s="157"/>
      <c r="AC279" s="24"/>
      <c r="AD279" s="24"/>
      <c r="AE279" s="12"/>
      <c r="AF279" s="12"/>
      <c r="AG279" s="12"/>
      <c r="AH279" s="12"/>
      <c r="AI279" s="12"/>
      <c r="AJ279" s="160"/>
      <c r="AK279" s="160"/>
      <c r="AL279" s="160"/>
      <c r="AM279" s="160"/>
      <c r="AN279" s="160"/>
      <c r="AO279" s="160"/>
      <c r="AP279" s="162"/>
      <c r="AQ279" s="156">
        <f ca="1">NOW()</f>
        <v>44305.884374305555</v>
      </c>
      <c r="AR279" s="157"/>
      <c r="AS279" s="157"/>
      <c r="AT279" s="157"/>
      <c r="AU279" s="157"/>
      <c r="AV279" s="157"/>
      <c r="AW279" s="157"/>
      <c r="AX279" s="24"/>
      <c r="AY279" s="24"/>
      <c r="AZ279" s="12"/>
      <c r="BA279" s="12"/>
      <c r="BB279" s="12"/>
      <c r="BC279" s="12"/>
      <c r="BD279" s="12"/>
      <c r="BE279" s="160"/>
      <c r="BF279" s="160"/>
      <c r="BG279" s="160"/>
      <c r="BH279" s="160"/>
      <c r="BI279" s="160"/>
      <c r="BJ279" s="160"/>
      <c r="BK279" s="162"/>
      <c r="BL279" s="156">
        <f ca="1">NOW()</f>
        <v>44305.884374305555</v>
      </c>
      <c r="BM279" s="157"/>
      <c r="BN279" s="157"/>
      <c r="BO279" s="157"/>
      <c r="BP279" s="157"/>
      <c r="BQ279" s="157"/>
      <c r="BR279" s="157"/>
      <c r="BS279" s="24"/>
      <c r="BT279" s="24"/>
      <c r="BU279" s="12"/>
      <c r="BV279" s="12"/>
      <c r="BW279" s="12"/>
      <c r="BX279" s="12"/>
      <c r="BY279" s="12"/>
      <c r="BZ279" s="160"/>
      <c r="CA279" s="160"/>
      <c r="CB279" s="160"/>
      <c r="CC279" s="160"/>
      <c r="CD279" s="160"/>
      <c r="CE279" s="160"/>
      <c r="CF279" s="162"/>
    </row>
    <row r="280" spans="1:84" ht="7.5" customHeight="1" x14ac:dyDescent="0.3">
      <c r="A280" s="158"/>
      <c r="B280" s="159"/>
      <c r="C280" s="159"/>
      <c r="D280" s="159"/>
      <c r="E280" s="159"/>
      <c r="F280" s="159"/>
      <c r="G280" s="159"/>
      <c r="H280" s="26"/>
      <c r="I280" s="26"/>
      <c r="J280" s="27"/>
      <c r="K280" s="27"/>
      <c r="L280" s="27"/>
      <c r="M280" s="27"/>
      <c r="N280" s="27"/>
      <c r="O280" s="161"/>
      <c r="P280" s="161"/>
      <c r="Q280" s="161"/>
      <c r="R280" s="161"/>
      <c r="S280" s="161"/>
      <c r="T280" s="161"/>
      <c r="U280" s="161"/>
      <c r="V280" s="158"/>
      <c r="W280" s="159"/>
      <c r="X280" s="159"/>
      <c r="Y280" s="159"/>
      <c r="Z280" s="159"/>
      <c r="AA280" s="159"/>
      <c r="AB280" s="159"/>
      <c r="AC280" s="26"/>
      <c r="AD280" s="26"/>
      <c r="AE280" s="27"/>
      <c r="AF280" s="27"/>
      <c r="AG280" s="27"/>
      <c r="AH280" s="27"/>
      <c r="AI280" s="27"/>
      <c r="AJ280" s="161"/>
      <c r="AK280" s="161"/>
      <c r="AL280" s="161"/>
      <c r="AM280" s="161"/>
      <c r="AN280" s="161"/>
      <c r="AO280" s="161"/>
      <c r="AP280" s="163"/>
      <c r="AQ280" s="158"/>
      <c r="AR280" s="159"/>
      <c r="AS280" s="159"/>
      <c r="AT280" s="159"/>
      <c r="AU280" s="159"/>
      <c r="AV280" s="159"/>
      <c r="AW280" s="159"/>
      <c r="AX280" s="26"/>
      <c r="AY280" s="26"/>
      <c r="AZ280" s="27"/>
      <c r="BA280" s="27"/>
      <c r="BB280" s="27"/>
      <c r="BC280" s="27"/>
      <c r="BD280" s="27"/>
      <c r="BE280" s="161"/>
      <c r="BF280" s="161"/>
      <c r="BG280" s="161"/>
      <c r="BH280" s="161"/>
      <c r="BI280" s="161"/>
      <c r="BJ280" s="161"/>
      <c r="BK280" s="163"/>
      <c r="BL280" s="158"/>
      <c r="BM280" s="159"/>
      <c r="BN280" s="159"/>
      <c r="BO280" s="159"/>
      <c r="BP280" s="159"/>
      <c r="BQ280" s="159"/>
      <c r="BR280" s="159"/>
      <c r="BS280" s="26"/>
      <c r="BT280" s="26"/>
      <c r="BU280" s="27"/>
      <c r="BV280" s="27"/>
      <c r="BW280" s="27"/>
      <c r="BX280" s="27"/>
      <c r="BY280" s="27"/>
      <c r="BZ280" s="161"/>
      <c r="CA280" s="161"/>
      <c r="CB280" s="161"/>
      <c r="CC280" s="161"/>
      <c r="CD280" s="161"/>
      <c r="CE280" s="161"/>
      <c r="CF280" s="163"/>
    </row>
  </sheetData>
  <sheetProtection algorithmName="SHA-512" hashValue="/kLmekCAXQt/KU1fIFatOtPgSLWs4193o5Dh3ur9DGbSxpKc+BYSsCeTpnHVQyeMLLVFLIdFtXyPZZaywAEhXA==" saltValue="8mfotZ2MczVg/ApaFlYFkw==" spinCount="100000" sheet="1" objects="1" scenarios="1"/>
  <mergeCells count="868">
    <mergeCell ref="K9:K10"/>
    <mergeCell ref="AF9:AF10"/>
    <mergeCell ref="BA9:BA10"/>
    <mergeCell ref="BV9:BV10"/>
    <mergeCell ref="A13:K14"/>
    <mergeCell ref="L13:U14"/>
    <mergeCell ref="V13:AF14"/>
    <mergeCell ref="AG13:AP14"/>
    <mergeCell ref="AQ13:BA14"/>
    <mergeCell ref="BB13:BK14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1:BU73"/>
    <mergeCell ref="BV71:BW73"/>
    <mergeCell ref="BX71:CF73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A162:U164"/>
    <mergeCell ref="V162:AP164"/>
    <mergeCell ref="AQ162:BK164"/>
    <mergeCell ref="BL162:CF164"/>
    <mergeCell ref="A166:I167"/>
    <mergeCell ref="N166:U167"/>
    <mergeCell ref="V166:AD167"/>
    <mergeCell ref="AI166:AP167"/>
    <mergeCell ref="AQ166:AY167"/>
    <mergeCell ref="BD166:BK167"/>
    <mergeCell ref="BL166:BT167"/>
    <mergeCell ref="BY166:CF167"/>
    <mergeCell ref="BS169:BU170"/>
    <mergeCell ref="BV169:BV170"/>
    <mergeCell ref="BW169:BY170"/>
    <mergeCell ref="A173:K174"/>
    <mergeCell ref="L173:U174"/>
    <mergeCell ref="V173:AF174"/>
    <mergeCell ref="AG173:AP174"/>
    <mergeCell ref="AQ173:BA174"/>
    <mergeCell ref="BB173:BK174"/>
    <mergeCell ref="BL173:BV174"/>
    <mergeCell ref="BW173:CF174"/>
    <mergeCell ref="H169:J170"/>
    <mergeCell ref="K169:K170"/>
    <mergeCell ref="L169:N170"/>
    <mergeCell ref="AC169:AE170"/>
    <mergeCell ref="AF169:AF170"/>
    <mergeCell ref="AG169:AI170"/>
    <mergeCell ref="AX169:AZ170"/>
    <mergeCell ref="BA169:BA170"/>
    <mergeCell ref="BB169:BD170"/>
    <mergeCell ref="BL176:BU178"/>
    <mergeCell ref="BV176:BW178"/>
    <mergeCell ref="BX176:CF178"/>
    <mergeCell ref="A179:J181"/>
    <mergeCell ref="K179:L181"/>
    <mergeCell ref="M179:U181"/>
    <mergeCell ref="V179:AE181"/>
    <mergeCell ref="AF179:AG181"/>
    <mergeCell ref="AH179:AP181"/>
    <mergeCell ref="AQ179:AZ181"/>
    <mergeCell ref="BA179:BB181"/>
    <mergeCell ref="BC179:BK181"/>
    <mergeCell ref="BL179:BU181"/>
    <mergeCell ref="BV179:BW181"/>
    <mergeCell ref="BX179:CF181"/>
    <mergeCell ref="A176:J178"/>
    <mergeCell ref="K176:L178"/>
    <mergeCell ref="M176:U178"/>
    <mergeCell ref="V176:AE178"/>
    <mergeCell ref="AF176:AG178"/>
    <mergeCell ref="AH176:AP178"/>
    <mergeCell ref="AQ176:AZ178"/>
    <mergeCell ref="BA176:BB178"/>
    <mergeCell ref="BC176:BK178"/>
    <mergeCell ref="BL182:BU184"/>
    <mergeCell ref="BV182:BW184"/>
    <mergeCell ref="BX182:CF184"/>
    <mergeCell ref="A185:J187"/>
    <mergeCell ref="K185:L187"/>
    <mergeCell ref="M185:U187"/>
    <mergeCell ref="V185:AE187"/>
    <mergeCell ref="AF185:AG187"/>
    <mergeCell ref="AH185:AP187"/>
    <mergeCell ref="AQ185:AZ187"/>
    <mergeCell ref="BA185:BB187"/>
    <mergeCell ref="BC185:BK187"/>
    <mergeCell ref="BL185:BU187"/>
    <mergeCell ref="BV185:BW187"/>
    <mergeCell ref="BX185:CF187"/>
    <mergeCell ref="A182:J184"/>
    <mergeCell ref="K182:L184"/>
    <mergeCell ref="M182:U184"/>
    <mergeCell ref="V182:AE184"/>
    <mergeCell ref="AF182:AG184"/>
    <mergeCell ref="AH182:AP184"/>
    <mergeCell ref="AQ182:AZ184"/>
    <mergeCell ref="BA182:BB184"/>
    <mergeCell ref="BC182:BK184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BL194:BU196"/>
    <mergeCell ref="BV194:BW196"/>
    <mergeCell ref="BX194:CF196"/>
    <mergeCell ref="A199:G200"/>
    <mergeCell ref="O199:U200"/>
    <mergeCell ref="V199:AB200"/>
    <mergeCell ref="AJ199:AP200"/>
    <mergeCell ref="AQ199:AW200"/>
    <mergeCell ref="BE199:BK200"/>
    <mergeCell ref="BL199:BR200"/>
    <mergeCell ref="BZ199:CF200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A202:U204"/>
    <mergeCell ref="V202:AP204"/>
    <mergeCell ref="AQ202:BK204"/>
    <mergeCell ref="BL202:CF204"/>
    <mergeCell ref="A206:I207"/>
    <mergeCell ref="N206:U207"/>
    <mergeCell ref="V206:AD207"/>
    <mergeCell ref="AI206:AP207"/>
    <mergeCell ref="AQ206:AY207"/>
    <mergeCell ref="BD206:BK207"/>
    <mergeCell ref="BL206:BT207"/>
    <mergeCell ref="BY206:CF207"/>
    <mergeCell ref="BS209:BU210"/>
    <mergeCell ref="BV209:BV210"/>
    <mergeCell ref="BW209:BY210"/>
    <mergeCell ref="A213:K214"/>
    <mergeCell ref="L213:U214"/>
    <mergeCell ref="V213:AF214"/>
    <mergeCell ref="AG213:AP214"/>
    <mergeCell ref="AQ213:BA214"/>
    <mergeCell ref="BB213:BK214"/>
    <mergeCell ref="BL213:BV214"/>
    <mergeCell ref="BW213:CF214"/>
    <mergeCell ref="H209:J210"/>
    <mergeCell ref="K209:K210"/>
    <mergeCell ref="L209:N210"/>
    <mergeCell ref="AC209:AE210"/>
    <mergeCell ref="AF209:AF210"/>
    <mergeCell ref="AG209:AI210"/>
    <mergeCell ref="AX209:AZ210"/>
    <mergeCell ref="BA209:BA210"/>
    <mergeCell ref="BB209:BD210"/>
    <mergeCell ref="BL216:BU218"/>
    <mergeCell ref="BV216:BW218"/>
    <mergeCell ref="BX216:CF218"/>
    <mergeCell ref="A219:J221"/>
    <mergeCell ref="K219:L221"/>
    <mergeCell ref="M219:U221"/>
    <mergeCell ref="V219:AE221"/>
    <mergeCell ref="AF219:AG221"/>
    <mergeCell ref="AH219:AP221"/>
    <mergeCell ref="AQ219:AZ221"/>
    <mergeCell ref="BA219:BB221"/>
    <mergeCell ref="BC219:BK221"/>
    <mergeCell ref="BL219:BU221"/>
    <mergeCell ref="BV219:BW221"/>
    <mergeCell ref="BX219:CF221"/>
    <mergeCell ref="A216:J218"/>
    <mergeCell ref="K216:L218"/>
    <mergeCell ref="M216:U218"/>
    <mergeCell ref="V216:AE218"/>
    <mergeCell ref="AF216:AG218"/>
    <mergeCell ref="AH216:AP218"/>
    <mergeCell ref="AQ216:AZ218"/>
    <mergeCell ref="BA216:BB218"/>
    <mergeCell ref="BC216:BK218"/>
    <mergeCell ref="BL222:BU224"/>
    <mergeCell ref="BV222:BW224"/>
    <mergeCell ref="BX222:CF224"/>
    <mergeCell ref="A225:J227"/>
    <mergeCell ref="K225:L227"/>
    <mergeCell ref="M225:U227"/>
    <mergeCell ref="V225:AE227"/>
    <mergeCell ref="AF225:AG227"/>
    <mergeCell ref="AH225:AP227"/>
    <mergeCell ref="AQ225:AZ227"/>
    <mergeCell ref="BA225:BB227"/>
    <mergeCell ref="BC225:BK227"/>
    <mergeCell ref="BL225:BU227"/>
    <mergeCell ref="BV225:BW227"/>
    <mergeCell ref="BX225:CF227"/>
    <mergeCell ref="A222:J224"/>
    <mergeCell ref="K222:L224"/>
    <mergeCell ref="M222:U224"/>
    <mergeCell ref="V222:AE224"/>
    <mergeCell ref="AF222:AG224"/>
    <mergeCell ref="AH222:AP224"/>
    <mergeCell ref="AQ222:AZ224"/>
    <mergeCell ref="BA222:BB224"/>
    <mergeCell ref="BC222:BK224"/>
    <mergeCell ref="BL228:BU230"/>
    <mergeCell ref="BV228:BW230"/>
    <mergeCell ref="BX228:CF230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28:J230"/>
    <mergeCell ref="K228:L230"/>
    <mergeCell ref="M228:U230"/>
    <mergeCell ref="V228:AE230"/>
    <mergeCell ref="AF228:AG230"/>
    <mergeCell ref="AH228:AP230"/>
    <mergeCell ref="AQ228:AZ230"/>
    <mergeCell ref="BA228:BB230"/>
    <mergeCell ref="BC228:BK230"/>
    <mergeCell ref="BL234:BU236"/>
    <mergeCell ref="BV234:BW236"/>
    <mergeCell ref="BX234:CF236"/>
    <mergeCell ref="A239:G240"/>
    <mergeCell ref="O239:U240"/>
    <mergeCell ref="V239:AB240"/>
    <mergeCell ref="AJ239:AP240"/>
    <mergeCell ref="AQ239:AW240"/>
    <mergeCell ref="BE239:BK240"/>
    <mergeCell ref="BL239:BR240"/>
    <mergeCell ref="BZ239:CF240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A242:U244"/>
    <mergeCell ref="V242:AP244"/>
    <mergeCell ref="AQ242:BK244"/>
    <mergeCell ref="BL242:CF244"/>
    <mergeCell ref="A246:I247"/>
    <mergeCell ref="N246:U247"/>
    <mergeCell ref="V246:AD247"/>
    <mergeCell ref="AI246:AP247"/>
    <mergeCell ref="AQ246:AY247"/>
    <mergeCell ref="BD246:BK247"/>
    <mergeCell ref="BL246:BT247"/>
    <mergeCell ref="BY246:CF247"/>
    <mergeCell ref="BS249:BU250"/>
    <mergeCell ref="BV249:BV250"/>
    <mergeCell ref="BW249:BY250"/>
    <mergeCell ref="A253:K254"/>
    <mergeCell ref="L253:U254"/>
    <mergeCell ref="V253:AF254"/>
    <mergeCell ref="AG253:AP254"/>
    <mergeCell ref="AQ253:BA254"/>
    <mergeCell ref="BB253:BK254"/>
    <mergeCell ref="BL253:BV254"/>
    <mergeCell ref="BW253:CF254"/>
    <mergeCell ref="H249:J250"/>
    <mergeCell ref="K249:K250"/>
    <mergeCell ref="L249:N250"/>
    <mergeCell ref="AC249:AE250"/>
    <mergeCell ref="AF249:AF250"/>
    <mergeCell ref="AG249:AI250"/>
    <mergeCell ref="AX249:AZ250"/>
    <mergeCell ref="BA249:BA250"/>
    <mergeCell ref="BB249:BD250"/>
    <mergeCell ref="BL256:BU258"/>
    <mergeCell ref="BV256:BW258"/>
    <mergeCell ref="BX256:CF258"/>
    <mergeCell ref="A259:J261"/>
    <mergeCell ref="K259:L261"/>
    <mergeCell ref="M259:U261"/>
    <mergeCell ref="V259:AE261"/>
    <mergeCell ref="AF259:AG261"/>
    <mergeCell ref="AH259:AP261"/>
    <mergeCell ref="AQ259:AZ261"/>
    <mergeCell ref="BA259:BB261"/>
    <mergeCell ref="BC259:BK261"/>
    <mergeCell ref="BL259:BU261"/>
    <mergeCell ref="BV259:BW261"/>
    <mergeCell ref="BX259:CF261"/>
    <mergeCell ref="A256:J258"/>
    <mergeCell ref="K256:L258"/>
    <mergeCell ref="M256:U258"/>
    <mergeCell ref="V256:AE258"/>
    <mergeCell ref="AF256:AG258"/>
    <mergeCell ref="AH256:AP258"/>
    <mergeCell ref="AQ256:AZ258"/>
    <mergeCell ref="BA256:BB258"/>
    <mergeCell ref="BC256:BK258"/>
    <mergeCell ref="BL262:BU264"/>
    <mergeCell ref="BV262:BW264"/>
    <mergeCell ref="BX262:CF264"/>
    <mergeCell ref="A265:J267"/>
    <mergeCell ref="K265:L267"/>
    <mergeCell ref="M265:U267"/>
    <mergeCell ref="V265:AE267"/>
    <mergeCell ref="AF265:AG267"/>
    <mergeCell ref="AH265:AP267"/>
    <mergeCell ref="AQ265:AZ267"/>
    <mergeCell ref="BA265:BB267"/>
    <mergeCell ref="BC265:BK267"/>
    <mergeCell ref="BL265:BU267"/>
    <mergeCell ref="BV265:BW267"/>
    <mergeCell ref="BX265:CF267"/>
    <mergeCell ref="A262:J264"/>
    <mergeCell ref="K262:L264"/>
    <mergeCell ref="M262:U264"/>
    <mergeCell ref="V262:AE264"/>
    <mergeCell ref="AF262:AG264"/>
    <mergeCell ref="AH262:AP264"/>
    <mergeCell ref="AQ262:AZ264"/>
    <mergeCell ref="BA262:BB264"/>
    <mergeCell ref="BC262:BK264"/>
    <mergeCell ref="BL268:BU270"/>
    <mergeCell ref="BV268:BW270"/>
    <mergeCell ref="BX268:CF270"/>
    <mergeCell ref="A271:J273"/>
    <mergeCell ref="K271:L273"/>
    <mergeCell ref="M271:U273"/>
    <mergeCell ref="V271:AE273"/>
    <mergeCell ref="AF271:AG273"/>
    <mergeCell ref="AH271:AP273"/>
    <mergeCell ref="AQ271:AZ273"/>
    <mergeCell ref="BA271:BB273"/>
    <mergeCell ref="BC271:BK273"/>
    <mergeCell ref="BL271:BU273"/>
    <mergeCell ref="BV271:BW273"/>
    <mergeCell ref="BX271:CF273"/>
    <mergeCell ref="A268:J270"/>
    <mergeCell ref="K268:L270"/>
    <mergeCell ref="M268:U270"/>
    <mergeCell ref="V268:AE270"/>
    <mergeCell ref="AF268:AG270"/>
    <mergeCell ref="AH268:AP270"/>
    <mergeCell ref="AQ268:AZ270"/>
    <mergeCell ref="BA268:BB270"/>
    <mergeCell ref="BC268:BK270"/>
    <mergeCell ref="BL274:BU276"/>
    <mergeCell ref="BV274:BW276"/>
    <mergeCell ref="BX274:CF276"/>
    <mergeCell ref="A279:G280"/>
    <mergeCell ref="O279:U280"/>
    <mergeCell ref="V279:AB280"/>
    <mergeCell ref="AJ279:AP280"/>
    <mergeCell ref="AQ279:AW280"/>
    <mergeCell ref="BE279:BK280"/>
    <mergeCell ref="BL279:BR280"/>
    <mergeCell ref="BZ279:CF280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3" manualBreakCount="3">
    <brk id="80" max="83" man="1"/>
    <brk id="160" max="83" man="1"/>
    <brk id="24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53B5-5D22-45C3-BCA7-D43C1924CB49}">
  <dimension ref="A1:CF301"/>
  <sheetViews>
    <sheetView view="pageBreakPreview" zoomScaleNormal="100" zoomScaleSheetLayoutView="100" workbookViewId="0">
      <selection activeCell="A13" sqref="A13:K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87" t="str">
        <f>Results!$A$1</f>
        <v>&gt;&gt;Tournament name&lt;&lt;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  <c r="V2" s="187" t="str">
        <f>Results!$A$1</f>
        <v>&gt;&gt;Tournament name&lt;&lt;</v>
      </c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9"/>
      <c r="AQ2" s="187" t="str">
        <f>Results!$A$1</f>
        <v>&gt;&gt;Tournament name&lt;&lt;</v>
      </c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9"/>
      <c r="BL2" s="187" t="str">
        <f>Results!$A$1</f>
        <v>&gt;&gt;Tournament name&lt;&lt;</v>
      </c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9"/>
    </row>
    <row r="3" spans="1:84" s="29" customFormat="1" ht="7.5" customHeight="1" x14ac:dyDescent="0.2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9"/>
      <c r="V3" s="187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9"/>
      <c r="AQ3" s="187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9"/>
      <c r="BL3" s="187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9"/>
    </row>
    <row r="4" spans="1:84" s="1" customFormat="1" ht="7.5" customHeight="1" x14ac:dyDescent="0.4">
      <c r="A4" s="187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9"/>
      <c r="V4" s="187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9"/>
      <c r="AQ4" s="187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87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9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90" t="s">
        <v>38</v>
      </c>
      <c r="B6" s="191"/>
      <c r="C6" s="191"/>
      <c r="D6" s="191"/>
      <c r="E6" s="191"/>
      <c r="F6" s="191"/>
      <c r="G6" s="191"/>
      <c r="H6" s="191"/>
      <c r="I6" s="191"/>
      <c r="J6" s="9"/>
      <c r="K6" s="9"/>
      <c r="L6" s="10"/>
      <c r="M6" s="9"/>
      <c r="N6" s="191" t="s">
        <v>39</v>
      </c>
      <c r="O6" s="191"/>
      <c r="P6" s="191"/>
      <c r="Q6" s="191"/>
      <c r="R6" s="191"/>
      <c r="S6" s="191"/>
      <c r="T6" s="191"/>
      <c r="U6" s="194"/>
      <c r="V6" s="190" t="s">
        <v>38</v>
      </c>
      <c r="W6" s="191"/>
      <c r="X6" s="191"/>
      <c r="Y6" s="191"/>
      <c r="Z6" s="191"/>
      <c r="AA6" s="191"/>
      <c r="AB6" s="191"/>
      <c r="AC6" s="191"/>
      <c r="AD6" s="191"/>
      <c r="AE6" s="9"/>
      <c r="AF6" s="9"/>
      <c r="AG6" s="10"/>
      <c r="AH6" s="9"/>
      <c r="AI6" s="191" t="s">
        <v>41</v>
      </c>
      <c r="AJ6" s="191"/>
      <c r="AK6" s="191"/>
      <c r="AL6" s="191"/>
      <c r="AM6" s="191"/>
      <c r="AN6" s="191"/>
      <c r="AO6" s="191"/>
      <c r="AP6" s="194"/>
      <c r="AQ6" s="190" t="s">
        <v>38</v>
      </c>
      <c r="AR6" s="191"/>
      <c r="AS6" s="191"/>
      <c r="AT6" s="191"/>
      <c r="AU6" s="191"/>
      <c r="AV6" s="191"/>
      <c r="AW6" s="191"/>
      <c r="AX6" s="191"/>
      <c r="AY6" s="191"/>
      <c r="AZ6" s="9"/>
      <c r="BA6" s="9"/>
      <c r="BB6" s="10"/>
      <c r="BC6" s="9"/>
      <c r="BD6" s="191" t="s">
        <v>42</v>
      </c>
      <c r="BE6" s="191"/>
      <c r="BF6" s="191"/>
      <c r="BG6" s="191"/>
      <c r="BH6" s="191"/>
      <c r="BI6" s="191"/>
      <c r="BJ6" s="191"/>
      <c r="BK6" s="194"/>
      <c r="BL6" s="190" t="s">
        <v>38</v>
      </c>
      <c r="BM6" s="191"/>
      <c r="BN6" s="191"/>
      <c r="BO6" s="191"/>
      <c r="BP6" s="191"/>
      <c r="BQ6" s="191"/>
      <c r="BR6" s="191"/>
      <c r="BS6" s="191"/>
      <c r="BT6" s="191"/>
      <c r="BU6" s="9"/>
      <c r="BV6" s="9"/>
      <c r="BW6" s="10"/>
      <c r="BX6" s="9"/>
      <c r="BY6" s="191" t="s">
        <v>43</v>
      </c>
      <c r="BZ6" s="191"/>
      <c r="CA6" s="191"/>
      <c r="CB6" s="191"/>
      <c r="CC6" s="191"/>
      <c r="CD6" s="191"/>
      <c r="CE6" s="191"/>
      <c r="CF6" s="194"/>
    </row>
    <row r="7" spans="1:84" ht="7.5" customHeight="1" x14ac:dyDescent="0.25">
      <c r="A7" s="192"/>
      <c r="B7" s="193"/>
      <c r="C7" s="193"/>
      <c r="D7" s="193"/>
      <c r="E7" s="193"/>
      <c r="F7" s="193"/>
      <c r="G7" s="193"/>
      <c r="H7" s="193"/>
      <c r="I7" s="193"/>
      <c r="J7" s="9"/>
      <c r="K7" s="9"/>
      <c r="L7" s="9"/>
      <c r="M7" s="9"/>
      <c r="N7" s="193"/>
      <c r="O7" s="193"/>
      <c r="P7" s="193"/>
      <c r="Q7" s="193"/>
      <c r="R7" s="193"/>
      <c r="S7" s="193"/>
      <c r="T7" s="193"/>
      <c r="U7" s="195"/>
      <c r="V7" s="192"/>
      <c r="W7" s="193"/>
      <c r="X7" s="193"/>
      <c r="Y7" s="193"/>
      <c r="Z7" s="193"/>
      <c r="AA7" s="193"/>
      <c r="AB7" s="193"/>
      <c r="AC7" s="193"/>
      <c r="AD7" s="193"/>
      <c r="AE7" s="9"/>
      <c r="AF7" s="9"/>
      <c r="AG7" s="9"/>
      <c r="AH7" s="9"/>
      <c r="AI7" s="193"/>
      <c r="AJ7" s="193"/>
      <c r="AK7" s="193"/>
      <c r="AL7" s="193"/>
      <c r="AM7" s="193"/>
      <c r="AN7" s="193"/>
      <c r="AO7" s="193"/>
      <c r="AP7" s="195"/>
      <c r="AQ7" s="192"/>
      <c r="AR7" s="193"/>
      <c r="AS7" s="193"/>
      <c r="AT7" s="193"/>
      <c r="AU7" s="193"/>
      <c r="AV7" s="193"/>
      <c r="AW7" s="193"/>
      <c r="AX7" s="193"/>
      <c r="AY7" s="193"/>
      <c r="AZ7" s="9"/>
      <c r="BA7" s="9"/>
      <c r="BB7" s="9"/>
      <c r="BC7" s="9"/>
      <c r="BD7" s="193"/>
      <c r="BE7" s="193"/>
      <c r="BF7" s="193"/>
      <c r="BG7" s="193"/>
      <c r="BH7" s="193"/>
      <c r="BI7" s="193"/>
      <c r="BJ7" s="193"/>
      <c r="BK7" s="195"/>
      <c r="BL7" s="192"/>
      <c r="BM7" s="193"/>
      <c r="BN7" s="193"/>
      <c r="BO7" s="193"/>
      <c r="BP7" s="193"/>
      <c r="BQ7" s="193"/>
      <c r="BR7" s="193"/>
      <c r="BS7" s="193"/>
      <c r="BT7" s="193"/>
      <c r="BU7" s="9"/>
      <c r="BV7" s="9"/>
      <c r="BW7" s="9"/>
      <c r="BX7" s="9"/>
      <c r="BY7" s="193"/>
      <c r="BZ7" s="193"/>
      <c r="CA7" s="193"/>
      <c r="CB7" s="193"/>
      <c r="CC7" s="193"/>
      <c r="CD7" s="193"/>
      <c r="CE7" s="193"/>
      <c r="CF7" s="195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78">
        <v>4</v>
      </c>
      <c r="I9" s="178"/>
      <c r="J9" s="178"/>
      <c r="K9" s="180" t="s">
        <v>1</v>
      </c>
      <c r="L9" s="178">
        <v>5</v>
      </c>
      <c r="M9" s="178"/>
      <c r="N9" s="178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78">
        <v>2</v>
      </c>
      <c r="AD9" s="178"/>
      <c r="AE9" s="178"/>
      <c r="AF9" s="180" t="s">
        <v>1</v>
      </c>
      <c r="AG9" s="178">
        <v>7</v>
      </c>
      <c r="AH9" s="178"/>
      <c r="AI9" s="178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78">
        <v>3</v>
      </c>
      <c r="AY9" s="178"/>
      <c r="AZ9" s="178"/>
      <c r="BA9" s="180" t="s">
        <v>1</v>
      </c>
      <c r="BB9" s="178">
        <v>6</v>
      </c>
      <c r="BC9" s="178"/>
      <c r="BD9" s="178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78">
        <v>1</v>
      </c>
      <c r="BT9" s="178"/>
      <c r="BU9" s="178"/>
      <c r="BV9" s="180" t="s">
        <v>1</v>
      </c>
      <c r="BW9" s="178">
        <v>8</v>
      </c>
      <c r="BX9" s="178"/>
      <c r="BY9" s="178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79"/>
      <c r="I10" s="179"/>
      <c r="J10" s="179"/>
      <c r="K10" s="181"/>
      <c r="L10" s="179"/>
      <c r="M10" s="179"/>
      <c r="N10" s="179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79"/>
      <c r="AD10" s="179"/>
      <c r="AE10" s="179"/>
      <c r="AF10" s="181"/>
      <c r="AG10" s="179"/>
      <c r="AH10" s="179"/>
      <c r="AI10" s="179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79"/>
      <c r="AY10" s="179"/>
      <c r="AZ10" s="179"/>
      <c r="BA10" s="181"/>
      <c r="BB10" s="179"/>
      <c r="BC10" s="179"/>
      <c r="BD10" s="179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79"/>
      <c r="BT10" s="179"/>
      <c r="BU10" s="179"/>
      <c r="BV10" s="181"/>
      <c r="BW10" s="179"/>
      <c r="BX10" s="179"/>
      <c r="BY10" s="179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86" customFormat="1" ht="7.5" customHeight="1" x14ac:dyDescent="0.25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5"/>
      <c r="V12" s="83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5"/>
      <c r="AQ12" s="83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5"/>
      <c r="BL12" s="83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5"/>
    </row>
    <row r="13" spans="1:84" s="86" customFormat="1" ht="7.5" customHeight="1" x14ac:dyDescent="0.25">
      <c r="A13" s="182">
        <f>Results!B11</f>
        <v>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>
        <f>Results!B13</f>
        <v>0</v>
      </c>
      <c r="M13" s="183"/>
      <c r="N13" s="183"/>
      <c r="O13" s="183"/>
      <c r="P13" s="183"/>
      <c r="Q13" s="183"/>
      <c r="R13" s="183"/>
      <c r="S13" s="183"/>
      <c r="T13" s="183"/>
      <c r="U13" s="186"/>
      <c r="V13" s="182">
        <f>Results!B7</f>
        <v>0</v>
      </c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>
        <f>Results!B17</f>
        <v>0</v>
      </c>
      <c r="AH13" s="183"/>
      <c r="AI13" s="183"/>
      <c r="AJ13" s="183"/>
      <c r="AK13" s="183"/>
      <c r="AL13" s="183"/>
      <c r="AM13" s="183"/>
      <c r="AN13" s="183"/>
      <c r="AO13" s="183"/>
      <c r="AP13" s="186"/>
      <c r="AQ13" s="182">
        <f>Results!B9</f>
        <v>0</v>
      </c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>
        <f>Results!B15</f>
        <v>0</v>
      </c>
      <c r="BC13" s="183"/>
      <c r="BD13" s="183"/>
      <c r="BE13" s="183"/>
      <c r="BF13" s="183"/>
      <c r="BG13" s="183"/>
      <c r="BH13" s="183"/>
      <c r="BI13" s="183"/>
      <c r="BJ13" s="183"/>
      <c r="BK13" s="186"/>
      <c r="BL13" s="182">
        <f>Results!B5</f>
        <v>0</v>
      </c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 t="str">
        <f>Results!B19</f>
        <v>FREE</v>
      </c>
      <c r="BX13" s="183"/>
      <c r="BY13" s="183"/>
      <c r="BZ13" s="183"/>
      <c r="CA13" s="183"/>
      <c r="CB13" s="183"/>
      <c r="CC13" s="183"/>
      <c r="CD13" s="183"/>
      <c r="CE13" s="183"/>
      <c r="CF13" s="186"/>
    </row>
    <row r="14" spans="1:84" s="86" customFormat="1" ht="7.5" customHeight="1" x14ac:dyDescent="0.25">
      <c r="A14" s="184"/>
      <c r="B14" s="185"/>
      <c r="C14" s="185"/>
      <c r="D14" s="185"/>
      <c r="E14" s="185"/>
      <c r="F14" s="185"/>
      <c r="G14" s="185"/>
      <c r="H14" s="185"/>
      <c r="I14" s="185"/>
      <c r="J14" s="185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6"/>
      <c r="V14" s="184"/>
      <c r="W14" s="185"/>
      <c r="X14" s="185"/>
      <c r="Y14" s="185"/>
      <c r="Z14" s="185"/>
      <c r="AA14" s="185"/>
      <c r="AB14" s="185"/>
      <c r="AC14" s="185"/>
      <c r="AD14" s="185"/>
      <c r="AE14" s="185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6"/>
      <c r="AQ14" s="184"/>
      <c r="AR14" s="185"/>
      <c r="AS14" s="185"/>
      <c r="AT14" s="185"/>
      <c r="AU14" s="185"/>
      <c r="AV14" s="185"/>
      <c r="AW14" s="185"/>
      <c r="AX14" s="185"/>
      <c r="AY14" s="185"/>
      <c r="AZ14" s="185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6"/>
      <c r="BL14" s="184"/>
      <c r="BM14" s="185"/>
      <c r="BN14" s="185"/>
      <c r="BO14" s="185"/>
      <c r="BP14" s="185"/>
      <c r="BQ14" s="185"/>
      <c r="BR14" s="185"/>
      <c r="BS14" s="185"/>
      <c r="BT14" s="185"/>
      <c r="BU14" s="185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6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64" t="s">
        <v>5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8">
        <v>1</v>
      </c>
      <c r="L16" s="168"/>
      <c r="M16" s="152"/>
      <c r="N16" s="152"/>
      <c r="O16" s="152"/>
      <c r="P16" s="152"/>
      <c r="Q16" s="152"/>
      <c r="R16" s="152"/>
      <c r="S16" s="152"/>
      <c r="T16" s="152"/>
      <c r="U16" s="153"/>
      <c r="V16" s="164" t="s">
        <v>5</v>
      </c>
      <c r="W16" s="165"/>
      <c r="X16" s="165"/>
      <c r="Y16" s="165"/>
      <c r="Z16" s="165"/>
      <c r="AA16" s="165"/>
      <c r="AB16" s="165"/>
      <c r="AC16" s="165"/>
      <c r="AD16" s="165"/>
      <c r="AE16" s="165"/>
      <c r="AF16" s="168">
        <v>1</v>
      </c>
      <c r="AG16" s="168"/>
      <c r="AH16" s="152"/>
      <c r="AI16" s="152"/>
      <c r="AJ16" s="152"/>
      <c r="AK16" s="152"/>
      <c r="AL16" s="152"/>
      <c r="AM16" s="152"/>
      <c r="AN16" s="152"/>
      <c r="AO16" s="152"/>
      <c r="AP16" s="153"/>
      <c r="AQ16" s="164" t="s">
        <v>5</v>
      </c>
      <c r="AR16" s="165"/>
      <c r="AS16" s="165"/>
      <c r="AT16" s="165"/>
      <c r="AU16" s="165"/>
      <c r="AV16" s="165"/>
      <c r="AW16" s="165"/>
      <c r="AX16" s="165"/>
      <c r="AY16" s="165"/>
      <c r="AZ16" s="165"/>
      <c r="BA16" s="168">
        <v>1</v>
      </c>
      <c r="BB16" s="168"/>
      <c r="BC16" s="152"/>
      <c r="BD16" s="152"/>
      <c r="BE16" s="152"/>
      <c r="BF16" s="152"/>
      <c r="BG16" s="152"/>
      <c r="BH16" s="152"/>
      <c r="BI16" s="152"/>
      <c r="BJ16" s="152"/>
      <c r="BK16" s="153"/>
      <c r="BL16" s="164" t="s">
        <v>5</v>
      </c>
      <c r="BM16" s="165"/>
      <c r="BN16" s="165"/>
      <c r="BO16" s="165"/>
      <c r="BP16" s="165"/>
      <c r="BQ16" s="165"/>
      <c r="BR16" s="165"/>
      <c r="BS16" s="165"/>
      <c r="BT16" s="165"/>
      <c r="BU16" s="165"/>
      <c r="BV16" s="168">
        <v>1</v>
      </c>
      <c r="BW16" s="168"/>
      <c r="BX16" s="152"/>
      <c r="BY16" s="152"/>
      <c r="BZ16" s="152"/>
      <c r="CA16" s="152"/>
      <c r="CB16" s="152"/>
      <c r="CC16" s="152"/>
      <c r="CD16" s="152"/>
      <c r="CE16" s="152"/>
      <c r="CF16" s="153"/>
    </row>
    <row r="17" spans="1:84" s="29" customFormat="1" ht="7.5" customHeight="1" x14ac:dyDescent="0.25">
      <c r="A17" s="164"/>
      <c r="B17" s="165"/>
      <c r="C17" s="165"/>
      <c r="D17" s="165"/>
      <c r="E17" s="165"/>
      <c r="F17" s="165"/>
      <c r="G17" s="165"/>
      <c r="H17" s="165"/>
      <c r="I17" s="165"/>
      <c r="J17" s="165"/>
      <c r="K17" s="168"/>
      <c r="L17" s="168"/>
      <c r="M17" s="152"/>
      <c r="N17" s="152"/>
      <c r="O17" s="152"/>
      <c r="P17" s="152"/>
      <c r="Q17" s="152"/>
      <c r="R17" s="152"/>
      <c r="S17" s="152"/>
      <c r="T17" s="152"/>
      <c r="U17" s="153"/>
      <c r="V17" s="164"/>
      <c r="W17" s="165"/>
      <c r="X17" s="165"/>
      <c r="Y17" s="165"/>
      <c r="Z17" s="165"/>
      <c r="AA17" s="165"/>
      <c r="AB17" s="165"/>
      <c r="AC17" s="165"/>
      <c r="AD17" s="165"/>
      <c r="AE17" s="165"/>
      <c r="AF17" s="168"/>
      <c r="AG17" s="168"/>
      <c r="AH17" s="152"/>
      <c r="AI17" s="152"/>
      <c r="AJ17" s="152"/>
      <c r="AK17" s="152"/>
      <c r="AL17" s="152"/>
      <c r="AM17" s="152"/>
      <c r="AN17" s="152"/>
      <c r="AO17" s="152"/>
      <c r="AP17" s="153"/>
      <c r="AQ17" s="164"/>
      <c r="AR17" s="165"/>
      <c r="AS17" s="165"/>
      <c r="AT17" s="165"/>
      <c r="AU17" s="165"/>
      <c r="AV17" s="165"/>
      <c r="AW17" s="165"/>
      <c r="AX17" s="165"/>
      <c r="AY17" s="165"/>
      <c r="AZ17" s="165"/>
      <c r="BA17" s="168"/>
      <c r="BB17" s="168"/>
      <c r="BC17" s="152"/>
      <c r="BD17" s="152"/>
      <c r="BE17" s="152"/>
      <c r="BF17" s="152"/>
      <c r="BG17" s="152"/>
      <c r="BH17" s="152"/>
      <c r="BI17" s="152"/>
      <c r="BJ17" s="152"/>
      <c r="BK17" s="153"/>
      <c r="BL17" s="164"/>
      <c r="BM17" s="165"/>
      <c r="BN17" s="165"/>
      <c r="BO17" s="165"/>
      <c r="BP17" s="165"/>
      <c r="BQ17" s="165"/>
      <c r="BR17" s="165"/>
      <c r="BS17" s="165"/>
      <c r="BT17" s="165"/>
      <c r="BU17" s="165"/>
      <c r="BV17" s="168"/>
      <c r="BW17" s="168"/>
      <c r="BX17" s="152"/>
      <c r="BY17" s="152"/>
      <c r="BZ17" s="152"/>
      <c r="CA17" s="152"/>
      <c r="CB17" s="152"/>
      <c r="CC17" s="152"/>
      <c r="CD17" s="152"/>
      <c r="CE17" s="152"/>
      <c r="CF17" s="153"/>
    </row>
    <row r="18" spans="1:84" s="1" customFormat="1" ht="7.5" customHeight="1" x14ac:dyDescent="0.4">
      <c r="A18" s="166"/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  <c r="M18" s="154"/>
      <c r="N18" s="154"/>
      <c r="O18" s="154"/>
      <c r="P18" s="154"/>
      <c r="Q18" s="154"/>
      <c r="R18" s="154"/>
      <c r="S18" s="154"/>
      <c r="T18" s="154"/>
      <c r="U18" s="155"/>
      <c r="V18" s="166"/>
      <c r="W18" s="167"/>
      <c r="X18" s="167"/>
      <c r="Y18" s="167"/>
      <c r="Z18" s="167"/>
      <c r="AA18" s="167"/>
      <c r="AB18" s="167"/>
      <c r="AC18" s="167"/>
      <c r="AD18" s="167"/>
      <c r="AE18" s="167"/>
      <c r="AF18" s="168"/>
      <c r="AG18" s="168"/>
      <c r="AH18" s="154"/>
      <c r="AI18" s="154"/>
      <c r="AJ18" s="154"/>
      <c r="AK18" s="154"/>
      <c r="AL18" s="154"/>
      <c r="AM18" s="154"/>
      <c r="AN18" s="154"/>
      <c r="AO18" s="154"/>
      <c r="AP18" s="155"/>
      <c r="AQ18" s="166"/>
      <c r="AR18" s="167"/>
      <c r="AS18" s="167"/>
      <c r="AT18" s="167"/>
      <c r="AU18" s="167"/>
      <c r="AV18" s="167"/>
      <c r="AW18" s="167"/>
      <c r="AX18" s="167"/>
      <c r="AY18" s="167"/>
      <c r="AZ18" s="167"/>
      <c r="BA18" s="168"/>
      <c r="BB18" s="168"/>
      <c r="BC18" s="154"/>
      <c r="BD18" s="154"/>
      <c r="BE18" s="154"/>
      <c r="BF18" s="154"/>
      <c r="BG18" s="154"/>
      <c r="BH18" s="154"/>
      <c r="BI18" s="154"/>
      <c r="BJ18" s="154"/>
      <c r="BK18" s="155"/>
      <c r="BL18" s="166"/>
      <c r="BM18" s="167"/>
      <c r="BN18" s="167"/>
      <c r="BO18" s="167"/>
      <c r="BP18" s="167"/>
      <c r="BQ18" s="167"/>
      <c r="BR18" s="167"/>
      <c r="BS18" s="167"/>
      <c r="BT18" s="167"/>
      <c r="BU18" s="167"/>
      <c r="BV18" s="168"/>
      <c r="BW18" s="168"/>
      <c r="BX18" s="154"/>
      <c r="BY18" s="154"/>
      <c r="BZ18" s="154"/>
      <c r="CA18" s="154"/>
      <c r="CB18" s="154"/>
      <c r="CC18" s="154"/>
      <c r="CD18" s="154"/>
      <c r="CE18" s="154"/>
      <c r="CF18" s="155"/>
    </row>
    <row r="19" spans="1:84" ht="7.5" customHeight="1" x14ac:dyDescent="0.25">
      <c r="A19" s="172"/>
      <c r="B19" s="152"/>
      <c r="C19" s="152"/>
      <c r="D19" s="152"/>
      <c r="E19" s="152"/>
      <c r="F19" s="152"/>
      <c r="G19" s="152"/>
      <c r="H19" s="152"/>
      <c r="I19" s="152"/>
      <c r="J19" s="152"/>
      <c r="K19" s="168">
        <v>2</v>
      </c>
      <c r="L19" s="168"/>
      <c r="M19" s="165" t="s">
        <v>5</v>
      </c>
      <c r="N19" s="165"/>
      <c r="O19" s="165"/>
      <c r="P19" s="165"/>
      <c r="Q19" s="165"/>
      <c r="R19" s="165"/>
      <c r="S19" s="165"/>
      <c r="T19" s="165"/>
      <c r="U19" s="174"/>
      <c r="V19" s="172"/>
      <c r="W19" s="152"/>
      <c r="X19" s="152"/>
      <c r="Y19" s="152"/>
      <c r="Z19" s="152"/>
      <c r="AA19" s="152"/>
      <c r="AB19" s="152"/>
      <c r="AC19" s="152"/>
      <c r="AD19" s="152"/>
      <c r="AE19" s="152"/>
      <c r="AF19" s="168">
        <v>2</v>
      </c>
      <c r="AG19" s="168"/>
      <c r="AH19" s="165" t="s">
        <v>5</v>
      </c>
      <c r="AI19" s="165"/>
      <c r="AJ19" s="165"/>
      <c r="AK19" s="165"/>
      <c r="AL19" s="165"/>
      <c r="AM19" s="165"/>
      <c r="AN19" s="165"/>
      <c r="AO19" s="165"/>
      <c r="AP19" s="174"/>
      <c r="AQ19" s="176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>
        <v>2</v>
      </c>
      <c r="BB19" s="168"/>
      <c r="BC19" s="165" t="s">
        <v>5</v>
      </c>
      <c r="BD19" s="165"/>
      <c r="BE19" s="165"/>
      <c r="BF19" s="165"/>
      <c r="BG19" s="165"/>
      <c r="BH19" s="165"/>
      <c r="BI19" s="165"/>
      <c r="BJ19" s="165"/>
      <c r="BK19" s="174"/>
      <c r="BL19" s="176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>
        <v>2</v>
      </c>
      <c r="BW19" s="168"/>
      <c r="BX19" s="165" t="s">
        <v>5</v>
      </c>
      <c r="BY19" s="165"/>
      <c r="BZ19" s="165"/>
      <c r="CA19" s="165"/>
      <c r="CB19" s="165"/>
      <c r="CC19" s="165"/>
      <c r="CD19" s="165"/>
      <c r="CE19" s="165"/>
      <c r="CF19" s="174"/>
    </row>
    <row r="20" spans="1:84" ht="7.5" customHeight="1" x14ac:dyDescent="0.25">
      <c r="A20" s="172"/>
      <c r="B20" s="152"/>
      <c r="C20" s="152"/>
      <c r="D20" s="152"/>
      <c r="E20" s="152"/>
      <c r="F20" s="152"/>
      <c r="G20" s="152"/>
      <c r="H20" s="152"/>
      <c r="I20" s="152"/>
      <c r="J20" s="152"/>
      <c r="K20" s="168"/>
      <c r="L20" s="168"/>
      <c r="M20" s="165"/>
      <c r="N20" s="165"/>
      <c r="O20" s="165"/>
      <c r="P20" s="165"/>
      <c r="Q20" s="165"/>
      <c r="R20" s="165"/>
      <c r="S20" s="165"/>
      <c r="T20" s="165"/>
      <c r="U20" s="174"/>
      <c r="V20" s="172"/>
      <c r="W20" s="152"/>
      <c r="X20" s="152"/>
      <c r="Y20" s="152"/>
      <c r="Z20" s="152"/>
      <c r="AA20" s="152"/>
      <c r="AB20" s="152"/>
      <c r="AC20" s="152"/>
      <c r="AD20" s="152"/>
      <c r="AE20" s="152"/>
      <c r="AF20" s="168"/>
      <c r="AG20" s="168"/>
      <c r="AH20" s="165"/>
      <c r="AI20" s="165"/>
      <c r="AJ20" s="165"/>
      <c r="AK20" s="165"/>
      <c r="AL20" s="165"/>
      <c r="AM20" s="165"/>
      <c r="AN20" s="165"/>
      <c r="AO20" s="165"/>
      <c r="AP20" s="174"/>
      <c r="AQ20" s="176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5"/>
      <c r="BD20" s="165"/>
      <c r="BE20" s="165"/>
      <c r="BF20" s="165"/>
      <c r="BG20" s="165"/>
      <c r="BH20" s="165"/>
      <c r="BI20" s="165"/>
      <c r="BJ20" s="165"/>
      <c r="BK20" s="174"/>
      <c r="BL20" s="176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5"/>
      <c r="BY20" s="165"/>
      <c r="BZ20" s="165"/>
      <c r="CA20" s="165"/>
      <c r="CB20" s="165"/>
      <c r="CC20" s="165"/>
      <c r="CD20" s="165"/>
      <c r="CE20" s="165"/>
      <c r="CF20" s="174"/>
    </row>
    <row r="21" spans="1:84" ht="7.5" customHeight="1" x14ac:dyDescent="0.25">
      <c r="A21" s="173"/>
      <c r="B21" s="154"/>
      <c r="C21" s="154"/>
      <c r="D21" s="154"/>
      <c r="E21" s="154"/>
      <c r="F21" s="154"/>
      <c r="G21" s="154"/>
      <c r="H21" s="154"/>
      <c r="I21" s="154"/>
      <c r="J21" s="154"/>
      <c r="K21" s="168"/>
      <c r="L21" s="168"/>
      <c r="M21" s="167"/>
      <c r="N21" s="167"/>
      <c r="O21" s="167"/>
      <c r="P21" s="167"/>
      <c r="Q21" s="167"/>
      <c r="R21" s="167"/>
      <c r="S21" s="167"/>
      <c r="T21" s="167"/>
      <c r="U21" s="175"/>
      <c r="V21" s="173"/>
      <c r="W21" s="154"/>
      <c r="X21" s="154"/>
      <c r="Y21" s="154"/>
      <c r="Z21" s="154"/>
      <c r="AA21" s="154"/>
      <c r="AB21" s="154"/>
      <c r="AC21" s="154"/>
      <c r="AD21" s="154"/>
      <c r="AE21" s="154"/>
      <c r="AF21" s="168"/>
      <c r="AG21" s="168"/>
      <c r="AH21" s="167"/>
      <c r="AI21" s="167"/>
      <c r="AJ21" s="167"/>
      <c r="AK21" s="167"/>
      <c r="AL21" s="167"/>
      <c r="AM21" s="167"/>
      <c r="AN21" s="167"/>
      <c r="AO21" s="167"/>
      <c r="AP21" s="175"/>
      <c r="AQ21" s="177"/>
      <c r="AR21" s="170"/>
      <c r="AS21" s="170"/>
      <c r="AT21" s="170"/>
      <c r="AU21" s="170"/>
      <c r="AV21" s="170"/>
      <c r="AW21" s="170"/>
      <c r="AX21" s="170"/>
      <c r="AY21" s="170"/>
      <c r="AZ21" s="170"/>
      <c r="BA21" s="168"/>
      <c r="BB21" s="168"/>
      <c r="BC21" s="167"/>
      <c r="BD21" s="167"/>
      <c r="BE21" s="167"/>
      <c r="BF21" s="167"/>
      <c r="BG21" s="167"/>
      <c r="BH21" s="167"/>
      <c r="BI21" s="167"/>
      <c r="BJ21" s="167"/>
      <c r="BK21" s="175"/>
      <c r="BL21" s="177"/>
      <c r="BM21" s="170"/>
      <c r="BN21" s="170"/>
      <c r="BO21" s="170"/>
      <c r="BP21" s="170"/>
      <c r="BQ21" s="170"/>
      <c r="BR21" s="170"/>
      <c r="BS21" s="170"/>
      <c r="BT21" s="170"/>
      <c r="BU21" s="170"/>
      <c r="BV21" s="168"/>
      <c r="BW21" s="168"/>
      <c r="BX21" s="167"/>
      <c r="BY21" s="167"/>
      <c r="BZ21" s="167"/>
      <c r="CA21" s="167"/>
      <c r="CB21" s="167"/>
      <c r="CC21" s="167"/>
      <c r="CD21" s="167"/>
      <c r="CE21" s="167"/>
      <c r="CF21" s="175"/>
    </row>
    <row r="22" spans="1:84" ht="7.5" customHeight="1" x14ac:dyDescent="0.25">
      <c r="A22" s="164" t="s">
        <v>5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8">
        <v>3</v>
      </c>
      <c r="L22" s="168"/>
      <c r="M22" s="152"/>
      <c r="N22" s="152"/>
      <c r="O22" s="152"/>
      <c r="P22" s="152"/>
      <c r="Q22" s="152"/>
      <c r="R22" s="152"/>
      <c r="S22" s="152"/>
      <c r="T22" s="152"/>
      <c r="U22" s="153"/>
      <c r="V22" s="164" t="s">
        <v>5</v>
      </c>
      <c r="W22" s="165"/>
      <c r="X22" s="165"/>
      <c r="Y22" s="165"/>
      <c r="Z22" s="165"/>
      <c r="AA22" s="165"/>
      <c r="AB22" s="165"/>
      <c r="AC22" s="165"/>
      <c r="AD22" s="165"/>
      <c r="AE22" s="165"/>
      <c r="AF22" s="168">
        <v>3</v>
      </c>
      <c r="AG22" s="168"/>
      <c r="AH22" s="168"/>
      <c r="AI22" s="168"/>
      <c r="AJ22" s="168"/>
      <c r="AK22" s="168"/>
      <c r="AL22" s="168"/>
      <c r="AM22" s="168"/>
      <c r="AN22" s="168"/>
      <c r="AO22" s="168"/>
      <c r="AP22" s="169"/>
      <c r="AQ22" s="164" t="s">
        <v>5</v>
      </c>
      <c r="AR22" s="165"/>
      <c r="AS22" s="165"/>
      <c r="AT22" s="165"/>
      <c r="AU22" s="165"/>
      <c r="AV22" s="165"/>
      <c r="AW22" s="165"/>
      <c r="AX22" s="165"/>
      <c r="AY22" s="165"/>
      <c r="AZ22" s="165"/>
      <c r="BA22" s="168">
        <v>3</v>
      </c>
      <c r="BB22" s="168"/>
      <c r="BC22" s="168"/>
      <c r="BD22" s="168"/>
      <c r="BE22" s="168"/>
      <c r="BF22" s="168"/>
      <c r="BG22" s="168"/>
      <c r="BH22" s="168"/>
      <c r="BI22" s="168"/>
      <c r="BJ22" s="168"/>
      <c r="BK22" s="169"/>
      <c r="BL22" s="164" t="s">
        <v>5</v>
      </c>
      <c r="BM22" s="165"/>
      <c r="BN22" s="165"/>
      <c r="BO22" s="165"/>
      <c r="BP22" s="165"/>
      <c r="BQ22" s="165"/>
      <c r="BR22" s="165"/>
      <c r="BS22" s="165"/>
      <c r="BT22" s="165"/>
      <c r="BU22" s="165"/>
      <c r="BV22" s="168">
        <v>3</v>
      </c>
      <c r="BW22" s="168"/>
      <c r="BX22" s="168"/>
      <c r="BY22" s="168"/>
      <c r="BZ22" s="168"/>
      <c r="CA22" s="168"/>
      <c r="CB22" s="168"/>
      <c r="CC22" s="168"/>
      <c r="CD22" s="168"/>
      <c r="CE22" s="168"/>
      <c r="CF22" s="169"/>
    </row>
    <row r="23" spans="1:84" ht="7.5" customHeight="1" x14ac:dyDescent="0.25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68"/>
      <c r="L23" s="168"/>
      <c r="M23" s="152"/>
      <c r="N23" s="152"/>
      <c r="O23" s="152"/>
      <c r="P23" s="152"/>
      <c r="Q23" s="152"/>
      <c r="R23" s="152"/>
      <c r="S23" s="152"/>
      <c r="T23" s="152"/>
      <c r="U23" s="153"/>
      <c r="V23" s="164"/>
      <c r="W23" s="165"/>
      <c r="X23" s="165"/>
      <c r="Y23" s="165"/>
      <c r="Z23" s="165"/>
      <c r="AA23" s="165"/>
      <c r="AB23" s="165"/>
      <c r="AC23" s="165"/>
      <c r="AD23" s="165"/>
      <c r="AE23" s="165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9"/>
      <c r="AQ23" s="164"/>
      <c r="AR23" s="165"/>
      <c r="AS23" s="165"/>
      <c r="AT23" s="165"/>
      <c r="AU23" s="165"/>
      <c r="AV23" s="165"/>
      <c r="AW23" s="165"/>
      <c r="AX23" s="165"/>
      <c r="AY23" s="165"/>
      <c r="AZ23" s="165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9"/>
      <c r="BL23" s="164"/>
      <c r="BM23" s="165"/>
      <c r="BN23" s="165"/>
      <c r="BO23" s="165"/>
      <c r="BP23" s="165"/>
      <c r="BQ23" s="165"/>
      <c r="BR23" s="165"/>
      <c r="BS23" s="165"/>
      <c r="BT23" s="165"/>
      <c r="BU23" s="165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9"/>
    </row>
    <row r="24" spans="1:84" ht="7.5" customHeight="1" x14ac:dyDescent="0.25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168"/>
      <c r="M24" s="154"/>
      <c r="N24" s="154"/>
      <c r="O24" s="154"/>
      <c r="P24" s="154"/>
      <c r="Q24" s="154"/>
      <c r="R24" s="154"/>
      <c r="S24" s="154"/>
      <c r="T24" s="154"/>
      <c r="U24" s="155"/>
      <c r="V24" s="166"/>
      <c r="W24" s="167"/>
      <c r="X24" s="167"/>
      <c r="Y24" s="167"/>
      <c r="Z24" s="167"/>
      <c r="AA24" s="167"/>
      <c r="AB24" s="167"/>
      <c r="AC24" s="167"/>
      <c r="AD24" s="167"/>
      <c r="AE24" s="167"/>
      <c r="AF24" s="168"/>
      <c r="AG24" s="168"/>
      <c r="AH24" s="170"/>
      <c r="AI24" s="170"/>
      <c r="AJ24" s="170"/>
      <c r="AK24" s="170"/>
      <c r="AL24" s="170"/>
      <c r="AM24" s="170"/>
      <c r="AN24" s="170"/>
      <c r="AO24" s="170"/>
      <c r="AP24" s="171"/>
      <c r="AQ24" s="166"/>
      <c r="AR24" s="167"/>
      <c r="AS24" s="167"/>
      <c r="AT24" s="167"/>
      <c r="AU24" s="167"/>
      <c r="AV24" s="167"/>
      <c r="AW24" s="167"/>
      <c r="AX24" s="167"/>
      <c r="AY24" s="167"/>
      <c r="AZ24" s="167"/>
      <c r="BA24" s="168"/>
      <c r="BB24" s="168"/>
      <c r="BC24" s="170"/>
      <c r="BD24" s="170"/>
      <c r="BE24" s="170"/>
      <c r="BF24" s="170"/>
      <c r="BG24" s="170"/>
      <c r="BH24" s="170"/>
      <c r="BI24" s="170"/>
      <c r="BJ24" s="170"/>
      <c r="BK24" s="171"/>
      <c r="BL24" s="166"/>
      <c r="BM24" s="167"/>
      <c r="BN24" s="167"/>
      <c r="BO24" s="167"/>
      <c r="BP24" s="167"/>
      <c r="BQ24" s="167"/>
      <c r="BR24" s="167"/>
      <c r="BS24" s="167"/>
      <c r="BT24" s="167"/>
      <c r="BU24" s="167"/>
      <c r="BV24" s="168"/>
      <c r="BW24" s="168"/>
      <c r="BX24" s="170"/>
      <c r="BY24" s="170"/>
      <c r="BZ24" s="170"/>
      <c r="CA24" s="170"/>
      <c r="CB24" s="170"/>
      <c r="CC24" s="170"/>
      <c r="CD24" s="170"/>
      <c r="CE24" s="170"/>
      <c r="CF24" s="171"/>
    </row>
    <row r="25" spans="1:84" ht="7.5" customHeight="1" x14ac:dyDescent="0.25">
      <c r="A25" s="172"/>
      <c r="B25" s="152"/>
      <c r="C25" s="152"/>
      <c r="D25" s="152"/>
      <c r="E25" s="152"/>
      <c r="F25" s="152"/>
      <c r="G25" s="152"/>
      <c r="H25" s="152"/>
      <c r="I25" s="152"/>
      <c r="J25" s="152"/>
      <c r="K25" s="168">
        <v>4</v>
      </c>
      <c r="L25" s="168"/>
      <c r="M25" s="165" t="s">
        <v>5</v>
      </c>
      <c r="N25" s="165"/>
      <c r="O25" s="165"/>
      <c r="P25" s="165"/>
      <c r="Q25" s="165"/>
      <c r="R25" s="165"/>
      <c r="S25" s="165"/>
      <c r="T25" s="165"/>
      <c r="U25" s="174"/>
      <c r="V25" s="172"/>
      <c r="W25" s="152"/>
      <c r="X25" s="152"/>
      <c r="Y25" s="152"/>
      <c r="Z25" s="152"/>
      <c r="AA25" s="152"/>
      <c r="AB25" s="152"/>
      <c r="AC25" s="152"/>
      <c r="AD25" s="152"/>
      <c r="AE25" s="152"/>
      <c r="AF25" s="168">
        <v>4</v>
      </c>
      <c r="AG25" s="168"/>
      <c r="AH25" s="165" t="s">
        <v>5</v>
      </c>
      <c r="AI25" s="165"/>
      <c r="AJ25" s="165"/>
      <c r="AK25" s="165"/>
      <c r="AL25" s="165"/>
      <c r="AM25" s="165"/>
      <c r="AN25" s="165"/>
      <c r="AO25" s="165"/>
      <c r="AP25" s="174"/>
      <c r="AQ25" s="176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>
        <v>4</v>
      </c>
      <c r="BB25" s="168"/>
      <c r="BC25" s="165" t="s">
        <v>5</v>
      </c>
      <c r="BD25" s="165"/>
      <c r="BE25" s="165"/>
      <c r="BF25" s="165"/>
      <c r="BG25" s="165"/>
      <c r="BH25" s="165"/>
      <c r="BI25" s="165"/>
      <c r="BJ25" s="165"/>
      <c r="BK25" s="174"/>
      <c r="BL25" s="176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>
        <v>4</v>
      </c>
      <c r="BW25" s="168"/>
      <c r="BX25" s="165" t="s">
        <v>5</v>
      </c>
      <c r="BY25" s="165"/>
      <c r="BZ25" s="165"/>
      <c r="CA25" s="165"/>
      <c r="CB25" s="165"/>
      <c r="CC25" s="165"/>
      <c r="CD25" s="165"/>
      <c r="CE25" s="165"/>
      <c r="CF25" s="174"/>
    </row>
    <row r="26" spans="1:84" ht="7.5" customHeight="1" x14ac:dyDescent="0.25">
      <c r="A26" s="172"/>
      <c r="B26" s="152"/>
      <c r="C26" s="152"/>
      <c r="D26" s="152"/>
      <c r="E26" s="152"/>
      <c r="F26" s="152"/>
      <c r="G26" s="152"/>
      <c r="H26" s="152"/>
      <c r="I26" s="152"/>
      <c r="J26" s="152"/>
      <c r="K26" s="168"/>
      <c r="L26" s="168"/>
      <c r="M26" s="165"/>
      <c r="N26" s="165"/>
      <c r="O26" s="165"/>
      <c r="P26" s="165"/>
      <c r="Q26" s="165"/>
      <c r="R26" s="165"/>
      <c r="S26" s="165"/>
      <c r="T26" s="165"/>
      <c r="U26" s="174"/>
      <c r="V26" s="172"/>
      <c r="W26" s="152"/>
      <c r="X26" s="152"/>
      <c r="Y26" s="152"/>
      <c r="Z26" s="152"/>
      <c r="AA26" s="152"/>
      <c r="AB26" s="152"/>
      <c r="AC26" s="152"/>
      <c r="AD26" s="152"/>
      <c r="AE26" s="152"/>
      <c r="AF26" s="168"/>
      <c r="AG26" s="168"/>
      <c r="AH26" s="165"/>
      <c r="AI26" s="165"/>
      <c r="AJ26" s="165"/>
      <c r="AK26" s="165"/>
      <c r="AL26" s="165"/>
      <c r="AM26" s="165"/>
      <c r="AN26" s="165"/>
      <c r="AO26" s="165"/>
      <c r="AP26" s="174"/>
      <c r="AQ26" s="176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5"/>
      <c r="BD26" s="165"/>
      <c r="BE26" s="165"/>
      <c r="BF26" s="165"/>
      <c r="BG26" s="165"/>
      <c r="BH26" s="165"/>
      <c r="BI26" s="165"/>
      <c r="BJ26" s="165"/>
      <c r="BK26" s="174"/>
      <c r="BL26" s="176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5"/>
      <c r="BY26" s="165"/>
      <c r="BZ26" s="165"/>
      <c r="CA26" s="165"/>
      <c r="CB26" s="165"/>
      <c r="CC26" s="165"/>
      <c r="CD26" s="165"/>
      <c r="CE26" s="165"/>
      <c r="CF26" s="174"/>
    </row>
    <row r="27" spans="1:84" ht="7.5" customHeight="1" x14ac:dyDescent="0.25">
      <c r="A27" s="173"/>
      <c r="B27" s="154"/>
      <c r="C27" s="154"/>
      <c r="D27" s="154"/>
      <c r="E27" s="154"/>
      <c r="F27" s="154"/>
      <c r="G27" s="154"/>
      <c r="H27" s="154"/>
      <c r="I27" s="154"/>
      <c r="J27" s="154"/>
      <c r="K27" s="168"/>
      <c r="L27" s="168"/>
      <c r="M27" s="167"/>
      <c r="N27" s="167"/>
      <c r="O27" s="167"/>
      <c r="P27" s="167"/>
      <c r="Q27" s="167"/>
      <c r="R27" s="167"/>
      <c r="S27" s="167"/>
      <c r="T27" s="167"/>
      <c r="U27" s="175"/>
      <c r="V27" s="173"/>
      <c r="W27" s="154"/>
      <c r="X27" s="154"/>
      <c r="Y27" s="154"/>
      <c r="Z27" s="154"/>
      <c r="AA27" s="154"/>
      <c r="AB27" s="154"/>
      <c r="AC27" s="154"/>
      <c r="AD27" s="154"/>
      <c r="AE27" s="154"/>
      <c r="AF27" s="168"/>
      <c r="AG27" s="168"/>
      <c r="AH27" s="167"/>
      <c r="AI27" s="167"/>
      <c r="AJ27" s="167"/>
      <c r="AK27" s="167"/>
      <c r="AL27" s="167"/>
      <c r="AM27" s="167"/>
      <c r="AN27" s="167"/>
      <c r="AO27" s="167"/>
      <c r="AP27" s="175"/>
      <c r="AQ27" s="177"/>
      <c r="AR27" s="170"/>
      <c r="AS27" s="170"/>
      <c r="AT27" s="170"/>
      <c r="AU27" s="170"/>
      <c r="AV27" s="170"/>
      <c r="AW27" s="170"/>
      <c r="AX27" s="170"/>
      <c r="AY27" s="170"/>
      <c r="AZ27" s="170"/>
      <c r="BA27" s="168"/>
      <c r="BB27" s="168"/>
      <c r="BC27" s="167"/>
      <c r="BD27" s="167"/>
      <c r="BE27" s="167"/>
      <c r="BF27" s="167"/>
      <c r="BG27" s="167"/>
      <c r="BH27" s="167"/>
      <c r="BI27" s="167"/>
      <c r="BJ27" s="167"/>
      <c r="BK27" s="175"/>
      <c r="BL27" s="177"/>
      <c r="BM27" s="170"/>
      <c r="BN27" s="170"/>
      <c r="BO27" s="170"/>
      <c r="BP27" s="170"/>
      <c r="BQ27" s="170"/>
      <c r="BR27" s="170"/>
      <c r="BS27" s="170"/>
      <c r="BT27" s="170"/>
      <c r="BU27" s="170"/>
      <c r="BV27" s="168"/>
      <c r="BW27" s="168"/>
      <c r="BX27" s="167"/>
      <c r="BY27" s="167"/>
      <c r="BZ27" s="167"/>
      <c r="CA27" s="167"/>
      <c r="CB27" s="167"/>
      <c r="CC27" s="167"/>
      <c r="CD27" s="167"/>
      <c r="CE27" s="167"/>
      <c r="CF27" s="175"/>
    </row>
    <row r="28" spans="1:84" ht="7.5" customHeight="1" x14ac:dyDescent="0.25">
      <c r="A28" s="164" t="s">
        <v>5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8">
        <v>5</v>
      </c>
      <c r="L28" s="168"/>
      <c r="M28" s="152"/>
      <c r="N28" s="152"/>
      <c r="O28" s="152"/>
      <c r="P28" s="152"/>
      <c r="Q28" s="152"/>
      <c r="R28" s="152"/>
      <c r="S28" s="152"/>
      <c r="T28" s="152"/>
      <c r="U28" s="153"/>
      <c r="V28" s="164" t="s">
        <v>5</v>
      </c>
      <c r="W28" s="165"/>
      <c r="X28" s="165"/>
      <c r="Y28" s="165"/>
      <c r="Z28" s="165"/>
      <c r="AA28" s="165"/>
      <c r="AB28" s="165"/>
      <c r="AC28" s="165"/>
      <c r="AD28" s="165"/>
      <c r="AE28" s="165"/>
      <c r="AF28" s="168">
        <v>5</v>
      </c>
      <c r="AG28" s="168"/>
      <c r="AH28" s="168"/>
      <c r="AI28" s="168"/>
      <c r="AJ28" s="168"/>
      <c r="AK28" s="168"/>
      <c r="AL28" s="168"/>
      <c r="AM28" s="168"/>
      <c r="AN28" s="168"/>
      <c r="AO28" s="168"/>
      <c r="AP28" s="169"/>
      <c r="AQ28" s="164" t="s">
        <v>5</v>
      </c>
      <c r="AR28" s="165"/>
      <c r="AS28" s="165"/>
      <c r="AT28" s="165"/>
      <c r="AU28" s="165"/>
      <c r="AV28" s="165"/>
      <c r="AW28" s="165"/>
      <c r="AX28" s="165"/>
      <c r="AY28" s="165"/>
      <c r="AZ28" s="165"/>
      <c r="BA28" s="168">
        <v>5</v>
      </c>
      <c r="BB28" s="168"/>
      <c r="BC28" s="168"/>
      <c r="BD28" s="168"/>
      <c r="BE28" s="168"/>
      <c r="BF28" s="168"/>
      <c r="BG28" s="168"/>
      <c r="BH28" s="168"/>
      <c r="BI28" s="168"/>
      <c r="BJ28" s="168"/>
      <c r="BK28" s="169"/>
      <c r="BL28" s="164" t="s">
        <v>5</v>
      </c>
      <c r="BM28" s="165"/>
      <c r="BN28" s="165"/>
      <c r="BO28" s="165"/>
      <c r="BP28" s="165"/>
      <c r="BQ28" s="165"/>
      <c r="BR28" s="165"/>
      <c r="BS28" s="165"/>
      <c r="BT28" s="165"/>
      <c r="BU28" s="165"/>
      <c r="BV28" s="168">
        <v>5</v>
      </c>
      <c r="BW28" s="168"/>
      <c r="BX28" s="168"/>
      <c r="BY28" s="168"/>
      <c r="BZ28" s="168"/>
      <c r="CA28" s="168"/>
      <c r="CB28" s="168"/>
      <c r="CC28" s="168"/>
      <c r="CD28" s="168"/>
      <c r="CE28" s="168"/>
      <c r="CF28" s="169"/>
    </row>
    <row r="29" spans="1:84" ht="7.5" customHeight="1" x14ac:dyDescent="0.25">
      <c r="A29" s="164"/>
      <c r="B29" s="165"/>
      <c r="C29" s="165"/>
      <c r="D29" s="165"/>
      <c r="E29" s="165"/>
      <c r="F29" s="165"/>
      <c r="G29" s="165"/>
      <c r="H29" s="165"/>
      <c r="I29" s="165"/>
      <c r="J29" s="165"/>
      <c r="K29" s="168"/>
      <c r="L29" s="168"/>
      <c r="M29" s="152"/>
      <c r="N29" s="152"/>
      <c r="O29" s="152"/>
      <c r="P29" s="152"/>
      <c r="Q29" s="152"/>
      <c r="R29" s="152"/>
      <c r="S29" s="152"/>
      <c r="T29" s="152"/>
      <c r="U29" s="153"/>
      <c r="V29" s="164"/>
      <c r="W29" s="165"/>
      <c r="X29" s="165"/>
      <c r="Y29" s="165"/>
      <c r="Z29" s="165"/>
      <c r="AA29" s="165"/>
      <c r="AB29" s="165"/>
      <c r="AC29" s="165"/>
      <c r="AD29" s="165"/>
      <c r="AE29" s="165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9"/>
      <c r="AQ29" s="164"/>
      <c r="AR29" s="165"/>
      <c r="AS29" s="165"/>
      <c r="AT29" s="165"/>
      <c r="AU29" s="165"/>
      <c r="AV29" s="165"/>
      <c r="AW29" s="165"/>
      <c r="AX29" s="165"/>
      <c r="AY29" s="165"/>
      <c r="AZ29" s="165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9"/>
      <c r="BL29" s="164"/>
      <c r="BM29" s="165"/>
      <c r="BN29" s="165"/>
      <c r="BO29" s="165"/>
      <c r="BP29" s="165"/>
      <c r="BQ29" s="165"/>
      <c r="BR29" s="165"/>
      <c r="BS29" s="165"/>
      <c r="BT29" s="165"/>
      <c r="BU29" s="165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9"/>
    </row>
    <row r="30" spans="1:84" ht="7.5" customHeight="1" x14ac:dyDescent="0.25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68"/>
      <c r="L30" s="168"/>
      <c r="M30" s="154"/>
      <c r="N30" s="154"/>
      <c r="O30" s="154"/>
      <c r="P30" s="154"/>
      <c r="Q30" s="154"/>
      <c r="R30" s="154"/>
      <c r="S30" s="154"/>
      <c r="T30" s="154"/>
      <c r="U30" s="155"/>
      <c r="V30" s="166"/>
      <c r="W30" s="167"/>
      <c r="X30" s="167"/>
      <c r="Y30" s="167"/>
      <c r="Z30" s="167"/>
      <c r="AA30" s="167"/>
      <c r="AB30" s="167"/>
      <c r="AC30" s="167"/>
      <c r="AD30" s="167"/>
      <c r="AE30" s="167"/>
      <c r="AF30" s="168"/>
      <c r="AG30" s="168"/>
      <c r="AH30" s="170"/>
      <c r="AI30" s="170"/>
      <c r="AJ30" s="170"/>
      <c r="AK30" s="170"/>
      <c r="AL30" s="170"/>
      <c r="AM30" s="170"/>
      <c r="AN30" s="170"/>
      <c r="AO30" s="170"/>
      <c r="AP30" s="171"/>
      <c r="AQ30" s="166"/>
      <c r="AR30" s="167"/>
      <c r="AS30" s="167"/>
      <c r="AT30" s="167"/>
      <c r="AU30" s="167"/>
      <c r="AV30" s="167"/>
      <c r="AW30" s="167"/>
      <c r="AX30" s="167"/>
      <c r="AY30" s="167"/>
      <c r="AZ30" s="167"/>
      <c r="BA30" s="168"/>
      <c r="BB30" s="168"/>
      <c r="BC30" s="170"/>
      <c r="BD30" s="170"/>
      <c r="BE30" s="170"/>
      <c r="BF30" s="170"/>
      <c r="BG30" s="170"/>
      <c r="BH30" s="170"/>
      <c r="BI30" s="170"/>
      <c r="BJ30" s="170"/>
      <c r="BK30" s="171"/>
      <c r="BL30" s="166"/>
      <c r="BM30" s="167"/>
      <c r="BN30" s="167"/>
      <c r="BO30" s="167"/>
      <c r="BP30" s="167"/>
      <c r="BQ30" s="167"/>
      <c r="BR30" s="167"/>
      <c r="BS30" s="167"/>
      <c r="BT30" s="167"/>
      <c r="BU30" s="167"/>
      <c r="BV30" s="168"/>
      <c r="BW30" s="168"/>
      <c r="BX30" s="170"/>
      <c r="BY30" s="170"/>
      <c r="BZ30" s="170"/>
      <c r="CA30" s="170"/>
      <c r="CB30" s="170"/>
      <c r="CC30" s="170"/>
      <c r="CD30" s="170"/>
      <c r="CE30" s="170"/>
      <c r="CF30" s="171"/>
    </row>
    <row r="31" spans="1:84" s="29" customFormat="1" ht="7.5" customHeight="1" x14ac:dyDescent="0.25">
      <c r="A31" s="172"/>
      <c r="B31" s="152"/>
      <c r="C31" s="152"/>
      <c r="D31" s="152"/>
      <c r="E31" s="152"/>
      <c r="F31" s="152"/>
      <c r="G31" s="152"/>
      <c r="H31" s="152"/>
      <c r="I31" s="152"/>
      <c r="J31" s="152"/>
      <c r="K31" s="168">
        <v>6</v>
      </c>
      <c r="L31" s="168"/>
      <c r="M31" s="165" t="s">
        <v>5</v>
      </c>
      <c r="N31" s="165"/>
      <c r="O31" s="165"/>
      <c r="P31" s="165"/>
      <c r="Q31" s="165"/>
      <c r="R31" s="165"/>
      <c r="S31" s="165"/>
      <c r="T31" s="165"/>
      <c r="U31" s="174"/>
      <c r="V31" s="172"/>
      <c r="W31" s="152"/>
      <c r="X31" s="152"/>
      <c r="Y31" s="152"/>
      <c r="Z31" s="152"/>
      <c r="AA31" s="152"/>
      <c r="AB31" s="152"/>
      <c r="AC31" s="152"/>
      <c r="AD31" s="152"/>
      <c r="AE31" s="152"/>
      <c r="AF31" s="168">
        <v>6</v>
      </c>
      <c r="AG31" s="168"/>
      <c r="AH31" s="165" t="s">
        <v>5</v>
      </c>
      <c r="AI31" s="165"/>
      <c r="AJ31" s="165"/>
      <c r="AK31" s="165"/>
      <c r="AL31" s="165"/>
      <c r="AM31" s="165"/>
      <c r="AN31" s="165"/>
      <c r="AO31" s="165"/>
      <c r="AP31" s="174"/>
      <c r="AQ31" s="176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>
        <v>6</v>
      </c>
      <c r="BB31" s="168"/>
      <c r="BC31" s="165" t="s">
        <v>5</v>
      </c>
      <c r="BD31" s="165"/>
      <c r="BE31" s="165"/>
      <c r="BF31" s="165"/>
      <c r="BG31" s="165"/>
      <c r="BH31" s="165"/>
      <c r="BI31" s="165"/>
      <c r="BJ31" s="165"/>
      <c r="BK31" s="174"/>
      <c r="BL31" s="172"/>
      <c r="BM31" s="152"/>
      <c r="BN31" s="152"/>
      <c r="BO31" s="152"/>
      <c r="BP31" s="152"/>
      <c r="BQ31" s="152"/>
      <c r="BR31" s="152"/>
      <c r="BS31" s="152"/>
      <c r="BT31" s="152"/>
      <c r="BU31" s="152"/>
      <c r="BV31" s="168">
        <v>6</v>
      </c>
      <c r="BW31" s="168"/>
      <c r="BX31" s="165" t="s">
        <v>5</v>
      </c>
      <c r="BY31" s="165"/>
      <c r="BZ31" s="165"/>
      <c r="CA31" s="165"/>
      <c r="CB31" s="165"/>
      <c r="CC31" s="165"/>
      <c r="CD31" s="165"/>
      <c r="CE31" s="165"/>
      <c r="CF31" s="174"/>
    </row>
    <row r="32" spans="1:84" s="1" customFormat="1" ht="7.5" customHeight="1" x14ac:dyDescent="0.4">
      <c r="A32" s="172"/>
      <c r="B32" s="152"/>
      <c r="C32" s="152"/>
      <c r="D32" s="152"/>
      <c r="E32" s="152"/>
      <c r="F32" s="152"/>
      <c r="G32" s="152"/>
      <c r="H32" s="152"/>
      <c r="I32" s="152"/>
      <c r="J32" s="152"/>
      <c r="K32" s="168"/>
      <c r="L32" s="168"/>
      <c r="M32" s="165"/>
      <c r="N32" s="165"/>
      <c r="O32" s="165"/>
      <c r="P32" s="165"/>
      <c r="Q32" s="165"/>
      <c r="R32" s="165"/>
      <c r="S32" s="165"/>
      <c r="T32" s="165"/>
      <c r="U32" s="174"/>
      <c r="V32" s="172"/>
      <c r="W32" s="152"/>
      <c r="X32" s="152"/>
      <c r="Y32" s="152"/>
      <c r="Z32" s="152"/>
      <c r="AA32" s="152"/>
      <c r="AB32" s="152"/>
      <c r="AC32" s="152"/>
      <c r="AD32" s="152"/>
      <c r="AE32" s="152"/>
      <c r="AF32" s="168"/>
      <c r="AG32" s="168"/>
      <c r="AH32" s="165"/>
      <c r="AI32" s="165"/>
      <c r="AJ32" s="165"/>
      <c r="AK32" s="165"/>
      <c r="AL32" s="165"/>
      <c r="AM32" s="165"/>
      <c r="AN32" s="165"/>
      <c r="AO32" s="165"/>
      <c r="AP32" s="174"/>
      <c r="AQ32" s="176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5"/>
      <c r="BD32" s="165"/>
      <c r="BE32" s="165"/>
      <c r="BF32" s="165"/>
      <c r="BG32" s="165"/>
      <c r="BH32" s="165"/>
      <c r="BI32" s="165"/>
      <c r="BJ32" s="165"/>
      <c r="BK32" s="174"/>
      <c r="BL32" s="172"/>
      <c r="BM32" s="152"/>
      <c r="BN32" s="152"/>
      <c r="BO32" s="152"/>
      <c r="BP32" s="152"/>
      <c r="BQ32" s="152"/>
      <c r="BR32" s="152"/>
      <c r="BS32" s="152"/>
      <c r="BT32" s="152"/>
      <c r="BU32" s="152"/>
      <c r="BV32" s="168"/>
      <c r="BW32" s="168"/>
      <c r="BX32" s="165"/>
      <c r="BY32" s="165"/>
      <c r="BZ32" s="165"/>
      <c r="CA32" s="165"/>
      <c r="CB32" s="165"/>
      <c r="CC32" s="165"/>
      <c r="CD32" s="165"/>
      <c r="CE32" s="165"/>
      <c r="CF32" s="174"/>
    </row>
    <row r="33" spans="1:84" ht="7.5" customHeight="1" x14ac:dyDescent="0.25">
      <c r="A33" s="173"/>
      <c r="B33" s="154"/>
      <c r="C33" s="154"/>
      <c r="D33" s="154"/>
      <c r="E33" s="154"/>
      <c r="F33" s="154"/>
      <c r="G33" s="154"/>
      <c r="H33" s="154"/>
      <c r="I33" s="154"/>
      <c r="J33" s="154"/>
      <c r="K33" s="168"/>
      <c r="L33" s="168"/>
      <c r="M33" s="167"/>
      <c r="N33" s="167"/>
      <c r="O33" s="167"/>
      <c r="P33" s="167"/>
      <c r="Q33" s="167"/>
      <c r="R33" s="167"/>
      <c r="S33" s="167"/>
      <c r="T33" s="167"/>
      <c r="U33" s="175"/>
      <c r="V33" s="173"/>
      <c r="W33" s="154"/>
      <c r="X33" s="154"/>
      <c r="Y33" s="154"/>
      <c r="Z33" s="154"/>
      <c r="AA33" s="154"/>
      <c r="AB33" s="154"/>
      <c r="AC33" s="154"/>
      <c r="AD33" s="154"/>
      <c r="AE33" s="154"/>
      <c r="AF33" s="168"/>
      <c r="AG33" s="168"/>
      <c r="AH33" s="167"/>
      <c r="AI33" s="167"/>
      <c r="AJ33" s="167"/>
      <c r="AK33" s="167"/>
      <c r="AL33" s="167"/>
      <c r="AM33" s="167"/>
      <c r="AN33" s="167"/>
      <c r="AO33" s="167"/>
      <c r="AP33" s="175"/>
      <c r="AQ33" s="177"/>
      <c r="AR33" s="170"/>
      <c r="AS33" s="170"/>
      <c r="AT33" s="170"/>
      <c r="AU33" s="170"/>
      <c r="AV33" s="170"/>
      <c r="AW33" s="170"/>
      <c r="AX33" s="170"/>
      <c r="AY33" s="170"/>
      <c r="AZ33" s="170"/>
      <c r="BA33" s="168"/>
      <c r="BB33" s="168"/>
      <c r="BC33" s="167"/>
      <c r="BD33" s="167"/>
      <c r="BE33" s="167"/>
      <c r="BF33" s="167"/>
      <c r="BG33" s="167"/>
      <c r="BH33" s="167"/>
      <c r="BI33" s="167"/>
      <c r="BJ33" s="167"/>
      <c r="BK33" s="175"/>
      <c r="BL33" s="173"/>
      <c r="BM33" s="154"/>
      <c r="BN33" s="154"/>
      <c r="BO33" s="154"/>
      <c r="BP33" s="154"/>
      <c r="BQ33" s="154"/>
      <c r="BR33" s="154"/>
      <c r="BS33" s="154"/>
      <c r="BT33" s="154"/>
      <c r="BU33" s="154"/>
      <c r="BV33" s="168"/>
      <c r="BW33" s="168"/>
      <c r="BX33" s="167"/>
      <c r="BY33" s="167"/>
      <c r="BZ33" s="167"/>
      <c r="CA33" s="167"/>
      <c r="CB33" s="167"/>
      <c r="CC33" s="167"/>
      <c r="CD33" s="167"/>
      <c r="CE33" s="167"/>
      <c r="CF33" s="175"/>
    </row>
    <row r="34" spans="1:84" ht="7.5" customHeight="1" x14ac:dyDescent="0.25">
      <c r="A34" s="164" t="s">
        <v>5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8">
        <v>7</v>
      </c>
      <c r="L34" s="168"/>
      <c r="M34" s="152"/>
      <c r="N34" s="152"/>
      <c r="O34" s="152"/>
      <c r="P34" s="152"/>
      <c r="Q34" s="152"/>
      <c r="R34" s="152"/>
      <c r="S34" s="152"/>
      <c r="T34" s="152"/>
      <c r="U34" s="153"/>
      <c r="V34" s="164" t="s">
        <v>5</v>
      </c>
      <c r="W34" s="165"/>
      <c r="X34" s="165"/>
      <c r="Y34" s="165"/>
      <c r="Z34" s="165"/>
      <c r="AA34" s="165"/>
      <c r="AB34" s="165"/>
      <c r="AC34" s="165"/>
      <c r="AD34" s="165"/>
      <c r="AE34" s="165"/>
      <c r="AF34" s="168">
        <v>7</v>
      </c>
      <c r="AG34" s="168"/>
      <c r="AH34" s="168"/>
      <c r="AI34" s="168"/>
      <c r="AJ34" s="168"/>
      <c r="AK34" s="168"/>
      <c r="AL34" s="168"/>
      <c r="AM34" s="168"/>
      <c r="AN34" s="168"/>
      <c r="AO34" s="168"/>
      <c r="AP34" s="169"/>
      <c r="AQ34" s="164" t="s">
        <v>5</v>
      </c>
      <c r="AR34" s="165"/>
      <c r="AS34" s="165"/>
      <c r="AT34" s="165"/>
      <c r="AU34" s="165"/>
      <c r="AV34" s="165"/>
      <c r="AW34" s="165"/>
      <c r="AX34" s="165"/>
      <c r="AY34" s="165"/>
      <c r="AZ34" s="165"/>
      <c r="BA34" s="168">
        <v>7</v>
      </c>
      <c r="BB34" s="168"/>
      <c r="BC34" s="168"/>
      <c r="BD34" s="168"/>
      <c r="BE34" s="168"/>
      <c r="BF34" s="168"/>
      <c r="BG34" s="168"/>
      <c r="BH34" s="168"/>
      <c r="BI34" s="168"/>
      <c r="BJ34" s="168"/>
      <c r="BK34" s="169"/>
      <c r="BL34" s="164" t="s">
        <v>5</v>
      </c>
      <c r="BM34" s="165"/>
      <c r="BN34" s="165"/>
      <c r="BO34" s="165"/>
      <c r="BP34" s="165"/>
      <c r="BQ34" s="165"/>
      <c r="BR34" s="165"/>
      <c r="BS34" s="165"/>
      <c r="BT34" s="165"/>
      <c r="BU34" s="165"/>
      <c r="BV34" s="168">
        <v>7</v>
      </c>
      <c r="BW34" s="168"/>
      <c r="BX34" s="168"/>
      <c r="BY34" s="168"/>
      <c r="BZ34" s="168"/>
      <c r="CA34" s="168"/>
      <c r="CB34" s="168"/>
      <c r="CC34" s="168"/>
      <c r="CD34" s="168"/>
      <c r="CE34" s="168"/>
      <c r="CF34" s="169"/>
    </row>
    <row r="35" spans="1:84" ht="7.5" customHeight="1" x14ac:dyDescent="0.25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8"/>
      <c r="L35" s="168"/>
      <c r="M35" s="152"/>
      <c r="N35" s="152"/>
      <c r="O35" s="152"/>
      <c r="P35" s="152"/>
      <c r="Q35" s="152"/>
      <c r="R35" s="152"/>
      <c r="S35" s="152"/>
      <c r="T35" s="152"/>
      <c r="U35" s="153"/>
      <c r="V35" s="164"/>
      <c r="W35" s="165"/>
      <c r="X35" s="165"/>
      <c r="Y35" s="165"/>
      <c r="Z35" s="165"/>
      <c r="AA35" s="165"/>
      <c r="AB35" s="165"/>
      <c r="AC35" s="165"/>
      <c r="AD35" s="165"/>
      <c r="AE35" s="165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9"/>
      <c r="AQ35" s="164"/>
      <c r="AR35" s="165"/>
      <c r="AS35" s="165"/>
      <c r="AT35" s="165"/>
      <c r="AU35" s="165"/>
      <c r="AV35" s="165"/>
      <c r="AW35" s="165"/>
      <c r="AX35" s="165"/>
      <c r="AY35" s="165"/>
      <c r="AZ35" s="165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9"/>
      <c r="BL35" s="164"/>
      <c r="BM35" s="165"/>
      <c r="BN35" s="165"/>
      <c r="BO35" s="165"/>
      <c r="BP35" s="165"/>
      <c r="BQ35" s="165"/>
      <c r="BR35" s="165"/>
      <c r="BS35" s="165"/>
      <c r="BT35" s="165"/>
      <c r="BU35" s="165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9"/>
    </row>
    <row r="36" spans="1:84" ht="7.5" customHeight="1" x14ac:dyDescent="0.25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68"/>
      <c r="L36" s="168"/>
      <c r="M36" s="154"/>
      <c r="N36" s="154"/>
      <c r="O36" s="154"/>
      <c r="P36" s="154"/>
      <c r="Q36" s="154"/>
      <c r="R36" s="154"/>
      <c r="S36" s="154"/>
      <c r="T36" s="154"/>
      <c r="U36" s="155"/>
      <c r="V36" s="166"/>
      <c r="W36" s="167"/>
      <c r="X36" s="167"/>
      <c r="Y36" s="167"/>
      <c r="Z36" s="167"/>
      <c r="AA36" s="167"/>
      <c r="AB36" s="167"/>
      <c r="AC36" s="167"/>
      <c r="AD36" s="167"/>
      <c r="AE36" s="167"/>
      <c r="AF36" s="168"/>
      <c r="AG36" s="168"/>
      <c r="AH36" s="170"/>
      <c r="AI36" s="170"/>
      <c r="AJ36" s="170"/>
      <c r="AK36" s="170"/>
      <c r="AL36" s="170"/>
      <c r="AM36" s="170"/>
      <c r="AN36" s="170"/>
      <c r="AO36" s="170"/>
      <c r="AP36" s="171"/>
      <c r="AQ36" s="166"/>
      <c r="AR36" s="167"/>
      <c r="AS36" s="167"/>
      <c r="AT36" s="167"/>
      <c r="AU36" s="167"/>
      <c r="AV36" s="167"/>
      <c r="AW36" s="167"/>
      <c r="AX36" s="167"/>
      <c r="AY36" s="167"/>
      <c r="AZ36" s="167"/>
      <c r="BA36" s="168"/>
      <c r="BB36" s="168"/>
      <c r="BC36" s="170"/>
      <c r="BD36" s="170"/>
      <c r="BE36" s="170"/>
      <c r="BF36" s="170"/>
      <c r="BG36" s="170"/>
      <c r="BH36" s="170"/>
      <c r="BI36" s="170"/>
      <c r="BJ36" s="170"/>
      <c r="BK36" s="171"/>
      <c r="BL36" s="166"/>
      <c r="BM36" s="167"/>
      <c r="BN36" s="167"/>
      <c r="BO36" s="167"/>
      <c r="BP36" s="167"/>
      <c r="BQ36" s="167"/>
      <c r="BR36" s="167"/>
      <c r="BS36" s="167"/>
      <c r="BT36" s="167"/>
      <c r="BU36" s="167"/>
      <c r="BV36" s="168"/>
      <c r="BW36" s="168"/>
      <c r="BX36" s="170"/>
      <c r="BY36" s="170"/>
      <c r="BZ36" s="170"/>
      <c r="CA36" s="170"/>
      <c r="CB36" s="170"/>
      <c r="CC36" s="170"/>
      <c r="CD36" s="170"/>
      <c r="CE36" s="170"/>
      <c r="CF36" s="171"/>
    </row>
    <row r="37" spans="1:84" ht="7.5" customHeight="1" x14ac:dyDescent="0.25">
      <c r="A37" s="147" t="s">
        <v>18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51" t="s">
        <v>1</v>
      </c>
      <c r="L37" s="151"/>
      <c r="M37" s="152"/>
      <c r="N37" s="152"/>
      <c r="O37" s="152"/>
      <c r="P37" s="152"/>
      <c r="Q37" s="152"/>
      <c r="R37" s="152"/>
      <c r="S37" s="152"/>
      <c r="T37" s="152"/>
      <c r="U37" s="153"/>
      <c r="V37" s="147" t="s">
        <v>18</v>
      </c>
      <c r="W37" s="148"/>
      <c r="X37" s="148"/>
      <c r="Y37" s="148"/>
      <c r="Z37" s="148"/>
      <c r="AA37" s="148"/>
      <c r="AB37" s="148"/>
      <c r="AC37" s="148"/>
      <c r="AD37" s="148"/>
      <c r="AE37" s="148"/>
      <c r="AF37" s="151" t="s">
        <v>1</v>
      </c>
      <c r="AG37" s="151"/>
      <c r="AH37" s="152"/>
      <c r="AI37" s="152"/>
      <c r="AJ37" s="152"/>
      <c r="AK37" s="152"/>
      <c r="AL37" s="152"/>
      <c r="AM37" s="152"/>
      <c r="AN37" s="152"/>
      <c r="AO37" s="152"/>
      <c r="AP37" s="153"/>
      <c r="AQ37" s="147" t="s">
        <v>18</v>
      </c>
      <c r="AR37" s="148"/>
      <c r="AS37" s="148"/>
      <c r="AT37" s="148"/>
      <c r="AU37" s="148"/>
      <c r="AV37" s="148"/>
      <c r="AW37" s="148"/>
      <c r="AX37" s="148"/>
      <c r="AY37" s="148"/>
      <c r="AZ37" s="148"/>
      <c r="BA37" s="151" t="s">
        <v>1</v>
      </c>
      <c r="BB37" s="151"/>
      <c r="BC37" s="152"/>
      <c r="BD37" s="152"/>
      <c r="BE37" s="152"/>
      <c r="BF37" s="152"/>
      <c r="BG37" s="152"/>
      <c r="BH37" s="152"/>
      <c r="BI37" s="152"/>
      <c r="BJ37" s="152"/>
      <c r="BK37" s="153"/>
      <c r="BL37" s="147" t="s">
        <v>18</v>
      </c>
      <c r="BM37" s="148"/>
      <c r="BN37" s="148"/>
      <c r="BO37" s="148"/>
      <c r="BP37" s="148"/>
      <c r="BQ37" s="148"/>
      <c r="BR37" s="148"/>
      <c r="BS37" s="148"/>
      <c r="BT37" s="148"/>
      <c r="BU37" s="148"/>
      <c r="BV37" s="151" t="s">
        <v>1</v>
      </c>
      <c r="BW37" s="151"/>
      <c r="BX37" s="152"/>
      <c r="BY37" s="152"/>
      <c r="BZ37" s="152"/>
      <c r="CA37" s="152"/>
      <c r="CB37" s="152"/>
      <c r="CC37" s="152"/>
      <c r="CD37" s="152"/>
      <c r="CE37" s="152"/>
      <c r="CF37" s="153"/>
    </row>
    <row r="38" spans="1:84" ht="7.5" customHeight="1" x14ac:dyDescent="0.25">
      <c r="A38" s="147"/>
      <c r="B38" s="148"/>
      <c r="C38" s="148"/>
      <c r="D38" s="148"/>
      <c r="E38" s="148"/>
      <c r="F38" s="148"/>
      <c r="G38" s="148"/>
      <c r="H38" s="148"/>
      <c r="I38" s="148"/>
      <c r="J38" s="148"/>
      <c r="K38" s="151"/>
      <c r="L38" s="151"/>
      <c r="M38" s="152"/>
      <c r="N38" s="152"/>
      <c r="O38" s="152"/>
      <c r="P38" s="152"/>
      <c r="Q38" s="152"/>
      <c r="R38" s="152"/>
      <c r="S38" s="152"/>
      <c r="T38" s="152"/>
      <c r="U38" s="153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51"/>
      <c r="AG38" s="151"/>
      <c r="AH38" s="152"/>
      <c r="AI38" s="152"/>
      <c r="AJ38" s="152"/>
      <c r="AK38" s="152"/>
      <c r="AL38" s="152"/>
      <c r="AM38" s="152"/>
      <c r="AN38" s="152"/>
      <c r="AO38" s="152"/>
      <c r="AP38" s="153"/>
      <c r="AQ38" s="147"/>
      <c r="AR38" s="148"/>
      <c r="AS38" s="148"/>
      <c r="AT38" s="148"/>
      <c r="AU38" s="148"/>
      <c r="AV38" s="148"/>
      <c r="AW38" s="148"/>
      <c r="AX38" s="148"/>
      <c r="AY38" s="148"/>
      <c r="AZ38" s="148"/>
      <c r="BA38" s="151"/>
      <c r="BB38" s="151"/>
      <c r="BC38" s="152"/>
      <c r="BD38" s="152"/>
      <c r="BE38" s="152"/>
      <c r="BF38" s="152"/>
      <c r="BG38" s="152"/>
      <c r="BH38" s="152"/>
      <c r="BI38" s="152"/>
      <c r="BJ38" s="152"/>
      <c r="BK38" s="153"/>
      <c r="BL38" s="147"/>
      <c r="BM38" s="148"/>
      <c r="BN38" s="148"/>
      <c r="BO38" s="148"/>
      <c r="BP38" s="148"/>
      <c r="BQ38" s="148"/>
      <c r="BR38" s="148"/>
      <c r="BS38" s="148"/>
      <c r="BT38" s="148"/>
      <c r="BU38" s="148"/>
      <c r="BV38" s="151"/>
      <c r="BW38" s="151"/>
      <c r="BX38" s="152"/>
      <c r="BY38" s="152"/>
      <c r="BZ38" s="152"/>
      <c r="CA38" s="152"/>
      <c r="CB38" s="152"/>
      <c r="CC38" s="152"/>
      <c r="CD38" s="152"/>
      <c r="CE38" s="152"/>
      <c r="CF38" s="153"/>
    </row>
    <row r="39" spans="1:84" ht="7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1"/>
      <c r="L39" s="151"/>
      <c r="M39" s="154"/>
      <c r="N39" s="154"/>
      <c r="O39" s="154"/>
      <c r="P39" s="154"/>
      <c r="Q39" s="154"/>
      <c r="R39" s="154"/>
      <c r="S39" s="154"/>
      <c r="T39" s="154"/>
      <c r="U39" s="155"/>
      <c r="V39" s="149"/>
      <c r="W39" s="150"/>
      <c r="X39" s="150"/>
      <c r="Y39" s="150"/>
      <c r="Z39" s="150"/>
      <c r="AA39" s="150"/>
      <c r="AB39" s="150"/>
      <c r="AC39" s="150"/>
      <c r="AD39" s="150"/>
      <c r="AE39" s="150"/>
      <c r="AF39" s="151"/>
      <c r="AG39" s="151"/>
      <c r="AH39" s="154"/>
      <c r="AI39" s="154"/>
      <c r="AJ39" s="154"/>
      <c r="AK39" s="154"/>
      <c r="AL39" s="154"/>
      <c r="AM39" s="154"/>
      <c r="AN39" s="154"/>
      <c r="AO39" s="154"/>
      <c r="AP39" s="155"/>
      <c r="AQ39" s="149"/>
      <c r="AR39" s="150"/>
      <c r="AS39" s="150"/>
      <c r="AT39" s="150"/>
      <c r="AU39" s="150"/>
      <c r="AV39" s="150"/>
      <c r="AW39" s="150"/>
      <c r="AX39" s="150"/>
      <c r="AY39" s="150"/>
      <c r="AZ39" s="150"/>
      <c r="BA39" s="151"/>
      <c r="BB39" s="151"/>
      <c r="BC39" s="154"/>
      <c r="BD39" s="154"/>
      <c r="BE39" s="154"/>
      <c r="BF39" s="154"/>
      <c r="BG39" s="154"/>
      <c r="BH39" s="154"/>
      <c r="BI39" s="154"/>
      <c r="BJ39" s="154"/>
      <c r="BK39" s="155"/>
      <c r="BL39" s="149"/>
      <c r="BM39" s="150"/>
      <c r="BN39" s="150"/>
      <c r="BO39" s="150"/>
      <c r="BP39" s="150"/>
      <c r="BQ39" s="150"/>
      <c r="BR39" s="150"/>
      <c r="BS39" s="150"/>
      <c r="BT39" s="150"/>
      <c r="BU39" s="150"/>
      <c r="BV39" s="151"/>
      <c r="BW39" s="151"/>
      <c r="BX39" s="154"/>
      <c r="BY39" s="154"/>
      <c r="BZ39" s="154"/>
      <c r="CA39" s="154"/>
      <c r="CB39" s="154"/>
      <c r="CC39" s="154"/>
      <c r="CD39" s="154"/>
      <c r="CE39" s="154"/>
      <c r="CF39" s="155"/>
    </row>
    <row r="40" spans="1:84" ht="7.5" customHeight="1" x14ac:dyDescent="0.3">
      <c r="A40" s="28" t="s">
        <v>35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8" t="s">
        <v>35</v>
      </c>
      <c r="N40" s="12"/>
      <c r="O40" s="12"/>
      <c r="P40" s="12"/>
      <c r="Q40" s="12"/>
      <c r="R40" s="12"/>
      <c r="S40" s="12"/>
      <c r="T40" s="12"/>
      <c r="U40" s="21"/>
      <c r="V40" s="28" t="s">
        <v>35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8" t="s">
        <v>35</v>
      </c>
      <c r="AI40" s="12"/>
      <c r="AJ40" s="12"/>
      <c r="AK40" s="12"/>
      <c r="AL40" s="12"/>
      <c r="AM40" s="12"/>
      <c r="AN40" s="12"/>
      <c r="AO40" s="12"/>
      <c r="AP40" s="21"/>
      <c r="AQ40" s="28" t="s">
        <v>35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8" t="s">
        <v>35</v>
      </c>
      <c r="BD40" s="12"/>
      <c r="BE40" s="12"/>
      <c r="BF40" s="12"/>
      <c r="BG40" s="12"/>
      <c r="BH40" s="12"/>
      <c r="BI40" s="12"/>
      <c r="BJ40" s="12"/>
      <c r="BK40" s="21"/>
      <c r="BL40" s="28" t="s">
        <v>35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8" t="s">
        <v>35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56">
        <f ca="1">NOW()</f>
        <v>44305.884374305555</v>
      </c>
      <c r="B42" s="157"/>
      <c r="C42" s="157"/>
      <c r="D42" s="157"/>
      <c r="E42" s="157"/>
      <c r="F42" s="157"/>
      <c r="G42" s="157"/>
      <c r="H42" s="24"/>
      <c r="I42" s="24"/>
      <c r="J42" s="12"/>
      <c r="K42" s="12"/>
      <c r="L42" s="12"/>
      <c r="M42" s="12"/>
      <c r="N42" s="12"/>
      <c r="O42" s="160"/>
      <c r="P42" s="160"/>
      <c r="Q42" s="160"/>
      <c r="R42" s="160"/>
      <c r="S42" s="160"/>
      <c r="T42" s="160"/>
      <c r="U42" s="160"/>
      <c r="V42" s="156">
        <f ca="1">NOW()</f>
        <v>44305.884374305555</v>
      </c>
      <c r="W42" s="157"/>
      <c r="X42" s="157"/>
      <c r="Y42" s="157"/>
      <c r="Z42" s="157"/>
      <c r="AA42" s="157"/>
      <c r="AB42" s="157"/>
      <c r="AC42" s="24"/>
      <c r="AD42" s="24"/>
      <c r="AE42" s="12"/>
      <c r="AF42" s="12"/>
      <c r="AG42" s="12"/>
      <c r="AH42" s="12"/>
      <c r="AI42" s="12"/>
      <c r="AJ42" s="160"/>
      <c r="AK42" s="160"/>
      <c r="AL42" s="160"/>
      <c r="AM42" s="160"/>
      <c r="AN42" s="160"/>
      <c r="AO42" s="160"/>
      <c r="AP42" s="162"/>
      <c r="AQ42" s="156">
        <f ca="1">NOW()</f>
        <v>44305.884374305555</v>
      </c>
      <c r="AR42" s="157"/>
      <c r="AS42" s="157"/>
      <c r="AT42" s="157"/>
      <c r="AU42" s="157"/>
      <c r="AV42" s="157"/>
      <c r="AW42" s="157"/>
      <c r="AX42" s="24"/>
      <c r="AY42" s="24"/>
      <c r="AZ42" s="12"/>
      <c r="BA42" s="12"/>
      <c r="BB42" s="12"/>
      <c r="BC42" s="12"/>
      <c r="BD42" s="12"/>
      <c r="BE42" s="160"/>
      <c r="BF42" s="160"/>
      <c r="BG42" s="160"/>
      <c r="BH42" s="160"/>
      <c r="BI42" s="160"/>
      <c r="BJ42" s="160"/>
      <c r="BK42" s="162"/>
      <c r="BL42" s="156">
        <f ca="1">NOW()</f>
        <v>44305.884374305555</v>
      </c>
      <c r="BM42" s="157"/>
      <c r="BN42" s="157"/>
      <c r="BO42" s="157"/>
      <c r="BP42" s="157"/>
      <c r="BQ42" s="157"/>
      <c r="BR42" s="157"/>
      <c r="BS42" s="24"/>
      <c r="BT42" s="24"/>
      <c r="BU42" s="12"/>
      <c r="BV42" s="12"/>
      <c r="BW42" s="12"/>
      <c r="BX42" s="12"/>
      <c r="BY42" s="12"/>
      <c r="BZ42" s="160"/>
      <c r="CA42" s="160"/>
      <c r="CB42" s="160"/>
      <c r="CC42" s="160"/>
      <c r="CD42" s="160"/>
      <c r="CE42" s="160"/>
      <c r="CF42" s="162"/>
    </row>
    <row r="43" spans="1:84" ht="7.5" customHeight="1" x14ac:dyDescent="0.3">
      <c r="A43" s="158"/>
      <c r="B43" s="159"/>
      <c r="C43" s="159"/>
      <c r="D43" s="159"/>
      <c r="E43" s="159"/>
      <c r="F43" s="159"/>
      <c r="G43" s="159"/>
      <c r="H43" s="26"/>
      <c r="I43" s="26"/>
      <c r="J43" s="27"/>
      <c r="K43" s="27"/>
      <c r="L43" s="27"/>
      <c r="M43" s="27"/>
      <c r="N43" s="27"/>
      <c r="O43" s="160"/>
      <c r="P43" s="160"/>
      <c r="Q43" s="160"/>
      <c r="R43" s="160"/>
      <c r="S43" s="160"/>
      <c r="T43" s="160"/>
      <c r="U43" s="160"/>
      <c r="V43" s="158"/>
      <c r="W43" s="159"/>
      <c r="X43" s="159"/>
      <c r="Y43" s="159"/>
      <c r="Z43" s="159"/>
      <c r="AA43" s="159"/>
      <c r="AB43" s="159"/>
      <c r="AC43" s="26"/>
      <c r="AD43" s="26"/>
      <c r="AE43" s="27"/>
      <c r="AF43" s="27"/>
      <c r="AG43" s="27"/>
      <c r="AH43" s="27"/>
      <c r="AI43" s="27"/>
      <c r="AJ43" s="160"/>
      <c r="AK43" s="160"/>
      <c r="AL43" s="160"/>
      <c r="AM43" s="160"/>
      <c r="AN43" s="160"/>
      <c r="AO43" s="160"/>
      <c r="AP43" s="162"/>
      <c r="AQ43" s="158"/>
      <c r="AR43" s="159"/>
      <c r="AS43" s="159"/>
      <c r="AT43" s="159"/>
      <c r="AU43" s="159"/>
      <c r="AV43" s="159"/>
      <c r="AW43" s="159"/>
      <c r="AX43" s="26"/>
      <c r="AY43" s="26"/>
      <c r="AZ43" s="27"/>
      <c r="BA43" s="27"/>
      <c r="BB43" s="27"/>
      <c r="BC43" s="27"/>
      <c r="BD43" s="27"/>
      <c r="BE43" s="160"/>
      <c r="BF43" s="160"/>
      <c r="BG43" s="160"/>
      <c r="BH43" s="160"/>
      <c r="BI43" s="160"/>
      <c r="BJ43" s="160"/>
      <c r="BK43" s="162"/>
      <c r="BL43" s="158"/>
      <c r="BM43" s="159"/>
      <c r="BN43" s="159"/>
      <c r="BO43" s="159"/>
      <c r="BP43" s="159"/>
      <c r="BQ43" s="159"/>
      <c r="BR43" s="159"/>
      <c r="BS43" s="26"/>
      <c r="BT43" s="26"/>
      <c r="BU43" s="27"/>
      <c r="BV43" s="27"/>
      <c r="BW43" s="27"/>
      <c r="BX43" s="27"/>
      <c r="BY43" s="27"/>
      <c r="BZ43" s="160"/>
      <c r="CA43" s="160"/>
      <c r="CB43" s="160"/>
      <c r="CC43" s="160"/>
      <c r="CD43" s="160"/>
      <c r="CE43" s="160"/>
      <c r="CF43" s="162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187" t="str">
        <f>Results!$A$1</f>
        <v>&gt;&gt;Tournament name&lt;&lt;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9"/>
      <c r="V45" s="187" t="str">
        <f>Results!$A$1</f>
        <v>&gt;&gt;Tournament name&lt;&lt;</v>
      </c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9"/>
      <c r="AQ45" s="187" t="str">
        <f>Results!$A$1</f>
        <v>&gt;&gt;Tournament name&lt;&lt;</v>
      </c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9"/>
      <c r="BL45" s="187" t="str">
        <f>Results!$A$1</f>
        <v>&gt;&gt;Tournament name&lt;&lt;</v>
      </c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9"/>
    </row>
    <row r="46" spans="1:84" ht="7.5" customHeight="1" x14ac:dyDescent="0.25">
      <c r="A46" s="187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9"/>
      <c r="V46" s="187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9"/>
      <c r="AQ46" s="187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9"/>
      <c r="BL46" s="187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9"/>
    </row>
    <row r="47" spans="1:84" ht="7.5" customHeight="1" x14ac:dyDescent="0.25">
      <c r="A47" s="187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9"/>
      <c r="V47" s="187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9"/>
      <c r="AQ47" s="187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9"/>
      <c r="BL47" s="187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9"/>
    </row>
    <row r="48" spans="1:84" s="29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190" t="s">
        <v>40</v>
      </c>
      <c r="B49" s="191"/>
      <c r="C49" s="191"/>
      <c r="D49" s="191"/>
      <c r="E49" s="191"/>
      <c r="F49" s="191"/>
      <c r="G49" s="191"/>
      <c r="H49" s="191"/>
      <c r="I49" s="191"/>
      <c r="J49" s="9"/>
      <c r="K49" s="9"/>
      <c r="L49" s="10"/>
      <c r="M49" s="9"/>
      <c r="N49" s="191" t="s">
        <v>39</v>
      </c>
      <c r="O49" s="191"/>
      <c r="P49" s="191"/>
      <c r="Q49" s="191"/>
      <c r="R49" s="191"/>
      <c r="S49" s="191"/>
      <c r="T49" s="191"/>
      <c r="U49" s="194"/>
      <c r="V49" s="190" t="s">
        <v>40</v>
      </c>
      <c r="W49" s="191"/>
      <c r="X49" s="191"/>
      <c r="Y49" s="191"/>
      <c r="Z49" s="191"/>
      <c r="AA49" s="191"/>
      <c r="AB49" s="191"/>
      <c r="AC49" s="191"/>
      <c r="AD49" s="191"/>
      <c r="AE49" s="9"/>
      <c r="AF49" s="9"/>
      <c r="AG49" s="10"/>
      <c r="AH49" s="9"/>
      <c r="AI49" s="191" t="s">
        <v>41</v>
      </c>
      <c r="AJ49" s="191"/>
      <c r="AK49" s="191"/>
      <c r="AL49" s="191"/>
      <c r="AM49" s="191"/>
      <c r="AN49" s="191"/>
      <c r="AO49" s="191"/>
      <c r="AP49" s="194"/>
      <c r="AQ49" s="190" t="s">
        <v>40</v>
      </c>
      <c r="AR49" s="191"/>
      <c r="AS49" s="191"/>
      <c r="AT49" s="191"/>
      <c r="AU49" s="191"/>
      <c r="AV49" s="191"/>
      <c r="AW49" s="191"/>
      <c r="AX49" s="191"/>
      <c r="AY49" s="191"/>
      <c r="AZ49" s="9"/>
      <c r="BA49" s="9"/>
      <c r="BB49" s="10"/>
      <c r="BC49" s="9"/>
      <c r="BD49" s="191" t="s">
        <v>42</v>
      </c>
      <c r="BE49" s="191"/>
      <c r="BF49" s="191"/>
      <c r="BG49" s="191"/>
      <c r="BH49" s="191"/>
      <c r="BI49" s="191"/>
      <c r="BJ49" s="191"/>
      <c r="BK49" s="194"/>
      <c r="BL49" s="190" t="s">
        <v>44</v>
      </c>
      <c r="BM49" s="191"/>
      <c r="BN49" s="191"/>
      <c r="BO49" s="191"/>
      <c r="BP49" s="191"/>
      <c r="BQ49" s="191"/>
      <c r="BR49" s="191"/>
      <c r="BS49" s="191"/>
      <c r="BT49" s="191"/>
      <c r="BU49" s="9"/>
      <c r="BV49" s="9"/>
      <c r="BW49" s="10"/>
      <c r="BX49" s="9"/>
      <c r="BY49" s="191" t="s">
        <v>43</v>
      </c>
      <c r="BZ49" s="191"/>
      <c r="CA49" s="191"/>
      <c r="CB49" s="191"/>
      <c r="CC49" s="191"/>
      <c r="CD49" s="191"/>
      <c r="CE49" s="191"/>
      <c r="CF49" s="194"/>
    </row>
    <row r="50" spans="1:84" ht="7.5" customHeight="1" x14ac:dyDescent="0.25">
      <c r="A50" s="192"/>
      <c r="B50" s="193"/>
      <c r="C50" s="193"/>
      <c r="D50" s="193"/>
      <c r="E50" s="193"/>
      <c r="F50" s="193"/>
      <c r="G50" s="193"/>
      <c r="H50" s="193"/>
      <c r="I50" s="193"/>
      <c r="J50" s="9"/>
      <c r="K50" s="9"/>
      <c r="L50" s="9"/>
      <c r="M50" s="9"/>
      <c r="N50" s="193"/>
      <c r="O50" s="193"/>
      <c r="P50" s="193"/>
      <c r="Q50" s="193"/>
      <c r="R50" s="193"/>
      <c r="S50" s="193"/>
      <c r="T50" s="193"/>
      <c r="U50" s="195"/>
      <c r="V50" s="192"/>
      <c r="W50" s="193"/>
      <c r="X50" s="193"/>
      <c r="Y50" s="193"/>
      <c r="Z50" s="193"/>
      <c r="AA50" s="193"/>
      <c r="AB50" s="193"/>
      <c r="AC50" s="193"/>
      <c r="AD50" s="193"/>
      <c r="AE50" s="9"/>
      <c r="AF50" s="9"/>
      <c r="AG50" s="9"/>
      <c r="AH50" s="9"/>
      <c r="AI50" s="193"/>
      <c r="AJ50" s="193"/>
      <c r="AK50" s="193"/>
      <c r="AL50" s="193"/>
      <c r="AM50" s="193"/>
      <c r="AN50" s="193"/>
      <c r="AO50" s="193"/>
      <c r="AP50" s="195"/>
      <c r="AQ50" s="192"/>
      <c r="AR50" s="193"/>
      <c r="AS50" s="193"/>
      <c r="AT50" s="193"/>
      <c r="AU50" s="193"/>
      <c r="AV50" s="193"/>
      <c r="AW50" s="193"/>
      <c r="AX50" s="193"/>
      <c r="AY50" s="193"/>
      <c r="AZ50" s="9"/>
      <c r="BA50" s="9"/>
      <c r="BB50" s="9"/>
      <c r="BC50" s="9"/>
      <c r="BD50" s="193"/>
      <c r="BE50" s="193"/>
      <c r="BF50" s="193"/>
      <c r="BG50" s="193"/>
      <c r="BH50" s="193"/>
      <c r="BI50" s="193"/>
      <c r="BJ50" s="193"/>
      <c r="BK50" s="195"/>
      <c r="BL50" s="192"/>
      <c r="BM50" s="193"/>
      <c r="BN50" s="193"/>
      <c r="BO50" s="193"/>
      <c r="BP50" s="193"/>
      <c r="BQ50" s="193"/>
      <c r="BR50" s="193"/>
      <c r="BS50" s="193"/>
      <c r="BT50" s="193"/>
      <c r="BU50" s="9"/>
      <c r="BV50" s="9"/>
      <c r="BW50" s="9"/>
      <c r="BX50" s="9"/>
      <c r="BY50" s="193"/>
      <c r="BZ50" s="193"/>
      <c r="CA50" s="193"/>
      <c r="CB50" s="193"/>
      <c r="CC50" s="193"/>
      <c r="CD50" s="193"/>
      <c r="CE50" s="193"/>
      <c r="CF50" s="195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178">
        <v>7</v>
      </c>
      <c r="I52" s="178"/>
      <c r="J52" s="178"/>
      <c r="K52" s="180" t="s">
        <v>1</v>
      </c>
      <c r="L52" s="178">
        <v>3</v>
      </c>
      <c r="M52" s="178"/>
      <c r="N52" s="178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178">
        <v>6</v>
      </c>
      <c r="AD52" s="178"/>
      <c r="AE52" s="178"/>
      <c r="AF52" s="180" t="s">
        <v>1</v>
      </c>
      <c r="AG52" s="178">
        <v>4</v>
      </c>
      <c r="AH52" s="178"/>
      <c r="AI52" s="178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178">
        <v>8</v>
      </c>
      <c r="AY52" s="178"/>
      <c r="AZ52" s="178"/>
      <c r="BA52" s="180" t="s">
        <v>1</v>
      </c>
      <c r="BB52" s="178">
        <v>5</v>
      </c>
      <c r="BC52" s="178"/>
      <c r="BD52" s="178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178">
        <v>1</v>
      </c>
      <c r="BT52" s="178"/>
      <c r="BU52" s="178"/>
      <c r="BV52" s="180" t="s">
        <v>1</v>
      </c>
      <c r="BW52" s="178">
        <v>2</v>
      </c>
      <c r="BX52" s="178"/>
      <c r="BY52" s="178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179"/>
      <c r="I53" s="179"/>
      <c r="J53" s="179"/>
      <c r="K53" s="181"/>
      <c r="L53" s="179"/>
      <c r="M53" s="179"/>
      <c r="N53" s="179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179"/>
      <c r="AD53" s="179"/>
      <c r="AE53" s="179"/>
      <c r="AF53" s="181"/>
      <c r="AG53" s="179"/>
      <c r="AH53" s="179"/>
      <c r="AI53" s="179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179"/>
      <c r="AY53" s="179"/>
      <c r="AZ53" s="179"/>
      <c r="BA53" s="181"/>
      <c r="BB53" s="179"/>
      <c r="BC53" s="179"/>
      <c r="BD53" s="179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179"/>
      <c r="BT53" s="179"/>
      <c r="BU53" s="179"/>
      <c r="BV53" s="181"/>
      <c r="BW53" s="179"/>
      <c r="BX53" s="179"/>
      <c r="BY53" s="179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86" customFormat="1" ht="7.5" customHeight="1" x14ac:dyDescent="0.25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5"/>
      <c r="V55" s="83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5"/>
      <c r="AQ55" s="83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5"/>
      <c r="BL55" s="83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5"/>
    </row>
    <row r="56" spans="1:84" s="86" customFormat="1" ht="7.5" customHeight="1" x14ac:dyDescent="0.25">
      <c r="A56" s="182">
        <f>Results!B17</f>
        <v>0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>
        <f>Results!B9</f>
        <v>0</v>
      </c>
      <c r="M56" s="183"/>
      <c r="N56" s="183"/>
      <c r="O56" s="183"/>
      <c r="P56" s="183"/>
      <c r="Q56" s="183"/>
      <c r="R56" s="183"/>
      <c r="S56" s="183"/>
      <c r="T56" s="183"/>
      <c r="U56" s="186"/>
      <c r="V56" s="182">
        <f>Results!B15</f>
        <v>0</v>
      </c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>
        <f>Results!B11</f>
        <v>0</v>
      </c>
      <c r="AH56" s="183"/>
      <c r="AI56" s="183"/>
      <c r="AJ56" s="183"/>
      <c r="AK56" s="183"/>
      <c r="AL56" s="183"/>
      <c r="AM56" s="183"/>
      <c r="AN56" s="183"/>
      <c r="AO56" s="183"/>
      <c r="AP56" s="186"/>
      <c r="AQ56" s="182" t="str">
        <f>Results!B19</f>
        <v>FREE</v>
      </c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>
        <f>Results!B13</f>
        <v>0</v>
      </c>
      <c r="BC56" s="183"/>
      <c r="BD56" s="183"/>
      <c r="BE56" s="183"/>
      <c r="BF56" s="183"/>
      <c r="BG56" s="183"/>
      <c r="BH56" s="183"/>
      <c r="BI56" s="183"/>
      <c r="BJ56" s="183"/>
      <c r="BK56" s="186"/>
      <c r="BL56" s="182">
        <f>Results!B5</f>
        <v>0</v>
      </c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>
        <f>Results!B7</f>
        <v>0</v>
      </c>
      <c r="BX56" s="183"/>
      <c r="BY56" s="183"/>
      <c r="BZ56" s="183"/>
      <c r="CA56" s="183"/>
      <c r="CB56" s="183"/>
      <c r="CC56" s="183"/>
      <c r="CD56" s="183"/>
      <c r="CE56" s="183"/>
      <c r="CF56" s="186"/>
    </row>
    <row r="57" spans="1:84" s="86" customFormat="1" ht="7.5" customHeight="1" x14ac:dyDescent="0.25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6"/>
      <c r="V57" s="184"/>
      <c r="W57" s="185"/>
      <c r="X57" s="185"/>
      <c r="Y57" s="185"/>
      <c r="Z57" s="185"/>
      <c r="AA57" s="185"/>
      <c r="AB57" s="185"/>
      <c r="AC57" s="185"/>
      <c r="AD57" s="185"/>
      <c r="AE57" s="185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6"/>
      <c r="AQ57" s="184"/>
      <c r="AR57" s="185"/>
      <c r="AS57" s="185"/>
      <c r="AT57" s="185"/>
      <c r="AU57" s="185"/>
      <c r="AV57" s="185"/>
      <c r="AW57" s="185"/>
      <c r="AX57" s="185"/>
      <c r="AY57" s="185"/>
      <c r="AZ57" s="185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6"/>
      <c r="BL57" s="184"/>
      <c r="BM57" s="185"/>
      <c r="BN57" s="185"/>
      <c r="BO57" s="185"/>
      <c r="BP57" s="185"/>
      <c r="BQ57" s="185"/>
      <c r="BR57" s="185"/>
      <c r="BS57" s="185"/>
      <c r="BT57" s="185"/>
      <c r="BU57" s="185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6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164" t="s">
        <v>5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8">
        <v>1</v>
      </c>
      <c r="L59" s="168"/>
      <c r="M59" s="152"/>
      <c r="N59" s="152"/>
      <c r="O59" s="152"/>
      <c r="P59" s="152"/>
      <c r="Q59" s="152"/>
      <c r="R59" s="152"/>
      <c r="S59" s="152"/>
      <c r="T59" s="152"/>
      <c r="U59" s="153"/>
      <c r="V59" s="164" t="s">
        <v>5</v>
      </c>
      <c r="W59" s="165"/>
      <c r="X59" s="165"/>
      <c r="Y59" s="165"/>
      <c r="Z59" s="165"/>
      <c r="AA59" s="165"/>
      <c r="AB59" s="165"/>
      <c r="AC59" s="165"/>
      <c r="AD59" s="165"/>
      <c r="AE59" s="165"/>
      <c r="AF59" s="168">
        <v>1</v>
      </c>
      <c r="AG59" s="168"/>
      <c r="AH59" s="152"/>
      <c r="AI59" s="152"/>
      <c r="AJ59" s="152"/>
      <c r="AK59" s="152"/>
      <c r="AL59" s="152"/>
      <c r="AM59" s="152"/>
      <c r="AN59" s="152"/>
      <c r="AO59" s="152"/>
      <c r="AP59" s="153"/>
      <c r="AQ59" s="164" t="s">
        <v>5</v>
      </c>
      <c r="AR59" s="165"/>
      <c r="AS59" s="165"/>
      <c r="AT59" s="165"/>
      <c r="AU59" s="165"/>
      <c r="AV59" s="165"/>
      <c r="AW59" s="165"/>
      <c r="AX59" s="165"/>
      <c r="AY59" s="165"/>
      <c r="AZ59" s="165"/>
      <c r="BA59" s="168">
        <v>1</v>
      </c>
      <c r="BB59" s="168"/>
      <c r="BC59" s="152"/>
      <c r="BD59" s="152"/>
      <c r="BE59" s="152"/>
      <c r="BF59" s="152"/>
      <c r="BG59" s="152"/>
      <c r="BH59" s="152"/>
      <c r="BI59" s="152"/>
      <c r="BJ59" s="152"/>
      <c r="BK59" s="153"/>
      <c r="BL59" s="164" t="s">
        <v>5</v>
      </c>
      <c r="BM59" s="165"/>
      <c r="BN59" s="165"/>
      <c r="BO59" s="165"/>
      <c r="BP59" s="165"/>
      <c r="BQ59" s="165"/>
      <c r="BR59" s="165"/>
      <c r="BS59" s="165"/>
      <c r="BT59" s="165"/>
      <c r="BU59" s="165"/>
      <c r="BV59" s="168">
        <v>1</v>
      </c>
      <c r="BW59" s="168"/>
      <c r="BX59" s="152"/>
      <c r="BY59" s="152"/>
      <c r="BZ59" s="152"/>
      <c r="CA59" s="152"/>
      <c r="CB59" s="152"/>
      <c r="CC59" s="152"/>
      <c r="CD59" s="152"/>
      <c r="CE59" s="152"/>
      <c r="CF59" s="153"/>
    </row>
    <row r="60" spans="1:84" ht="7.5" customHeight="1" x14ac:dyDescent="0.25">
      <c r="A60" s="164"/>
      <c r="B60" s="165"/>
      <c r="C60" s="165"/>
      <c r="D60" s="165"/>
      <c r="E60" s="165"/>
      <c r="F60" s="165"/>
      <c r="G60" s="165"/>
      <c r="H60" s="165"/>
      <c r="I60" s="165"/>
      <c r="J60" s="165"/>
      <c r="K60" s="168"/>
      <c r="L60" s="168"/>
      <c r="M60" s="152"/>
      <c r="N60" s="152"/>
      <c r="O60" s="152"/>
      <c r="P60" s="152"/>
      <c r="Q60" s="152"/>
      <c r="R60" s="152"/>
      <c r="S60" s="152"/>
      <c r="T60" s="152"/>
      <c r="U60" s="153"/>
      <c r="V60" s="164"/>
      <c r="W60" s="165"/>
      <c r="X60" s="165"/>
      <c r="Y60" s="165"/>
      <c r="Z60" s="165"/>
      <c r="AA60" s="165"/>
      <c r="AB60" s="165"/>
      <c r="AC60" s="165"/>
      <c r="AD60" s="165"/>
      <c r="AE60" s="165"/>
      <c r="AF60" s="168"/>
      <c r="AG60" s="168"/>
      <c r="AH60" s="152"/>
      <c r="AI60" s="152"/>
      <c r="AJ60" s="152"/>
      <c r="AK60" s="152"/>
      <c r="AL60" s="152"/>
      <c r="AM60" s="152"/>
      <c r="AN60" s="152"/>
      <c r="AO60" s="152"/>
      <c r="AP60" s="153"/>
      <c r="AQ60" s="164"/>
      <c r="AR60" s="165"/>
      <c r="AS60" s="165"/>
      <c r="AT60" s="165"/>
      <c r="AU60" s="165"/>
      <c r="AV60" s="165"/>
      <c r="AW60" s="165"/>
      <c r="AX60" s="165"/>
      <c r="AY60" s="165"/>
      <c r="AZ60" s="165"/>
      <c r="BA60" s="168"/>
      <c r="BB60" s="168"/>
      <c r="BC60" s="152"/>
      <c r="BD60" s="152"/>
      <c r="BE60" s="152"/>
      <c r="BF60" s="152"/>
      <c r="BG60" s="152"/>
      <c r="BH60" s="152"/>
      <c r="BI60" s="152"/>
      <c r="BJ60" s="152"/>
      <c r="BK60" s="153"/>
      <c r="BL60" s="164"/>
      <c r="BM60" s="165"/>
      <c r="BN60" s="165"/>
      <c r="BO60" s="165"/>
      <c r="BP60" s="165"/>
      <c r="BQ60" s="165"/>
      <c r="BR60" s="165"/>
      <c r="BS60" s="165"/>
      <c r="BT60" s="165"/>
      <c r="BU60" s="165"/>
      <c r="BV60" s="168"/>
      <c r="BW60" s="168"/>
      <c r="BX60" s="152"/>
      <c r="BY60" s="152"/>
      <c r="BZ60" s="152"/>
      <c r="CA60" s="152"/>
      <c r="CB60" s="152"/>
      <c r="CC60" s="152"/>
      <c r="CD60" s="152"/>
      <c r="CE60" s="152"/>
      <c r="CF60" s="153"/>
    </row>
    <row r="61" spans="1:84" ht="7.5" customHeight="1" x14ac:dyDescent="0.25">
      <c r="A61" s="166"/>
      <c r="B61" s="167"/>
      <c r="C61" s="167"/>
      <c r="D61" s="167"/>
      <c r="E61" s="167"/>
      <c r="F61" s="167"/>
      <c r="G61" s="167"/>
      <c r="H61" s="167"/>
      <c r="I61" s="167"/>
      <c r="J61" s="167"/>
      <c r="K61" s="168"/>
      <c r="L61" s="168"/>
      <c r="M61" s="154"/>
      <c r="N61" s="154"/>
      <c r="O61" s="154"/>
      <c r="P61" s="154"/>
      <c r="Q61" s="154"/>
      <c r="R61" s="154"/>
      <c r="S61" s="154"/>
      <c r="T61" s="154"/>
      <c r="U61" s="155"/>
      <c r="V61" s="166"/>
      <c r="W61" s="167"/>
      <c r="X61" s="167"/>
      <c r="Y61" s="167"/>
      <c r="Z61" s="167"/>
      <c r="AA61" s="167"/>
      <c r="AB61" s="167"/>
      <c r="AC61" s="167"/>
      <c r="AD61" s="167"/>
      <c r="AE61" s="167"/>
      <c r="AF61" s="168"/>
      <c r="AG61" s="168"/>
      <c r="AH61" s="154"/>
      <c r="AI61" s="154"/>
      <c r="AJ61" s="154"/>
      <c r="AK61" s="154"/>
      <c r="AL61" s="154"/>
      <c r="AM61" s="154"/>
      <c r="AN61" s="154"/>
      <c r="AO61" s="154"/>
      <c r="AP61" s="155"/>
      <c r="AQ61" s="166"/>
      <c r="AR61" s="167"/>
      <c r="AS61" s="167"/>
      <c r="AT61" s="167"/>
      <c r="AU61" s="167"/>
      <c r="AV61" s="167"/>
      <c r="AW61" s="167"/>
      <c r="AX61" s="167"/>
      <c r="AY61" s="167"/>
      <c r="AZ61" s="167"/>
      <c r="BA61" s="168"/>
      <c r="BB61" s="168"/>
      <c r="BC61" s="154"/>
      <c r="BD61" s="154"/>
      <c r="BE61" s="154"/>
      <c r="BF61" s="154"/>
      <c r="BG61" s="154"/>
      <c r="BH61" s="154"/>
      <c r="BI61" s="154"/>
      <c r="BJ61" s="154"/>
      <c r="BK61" s="155"/>
      <c r="BL61" s="166"/>
      <c r="BM61" s="167"/>
      <c r="BN61" s="167"/>
      <c r="BO61" s="167"/>
      <c r="BP61" s="167"/>
      <c r="BQ61" s="167"/>
      <c r="BR61" s="167"/>
      <c r="BS61" s="167"/>
      <c r="BT61" s="167"/>
      <c r="BU61" s="167"/>
      <c r="BV61" s="168"/>
      <c r="BW61" s="168"/>
      <c r="BX61" s="154"/>
      <c r="BY61" s="154"/>
      <c r="BZ61" s="154"/>
      <c r="CA61" s="154"/>
      <c r="CB61" s="154"/>
      <c r="CC61" s="154"/>
      <c r="CD61" s="154"/>
      <c r="CE61" s="154"/>
      <c r="CF61" s="155"/>
    </row>
    <row r="62" spans="1:84" s="29" customFormat="1" ht="7.5" customHeight="1" x14ac:dyDescent="0.25">
      <c r="A62" s="176"/>
      <c r="B62" s="168"/>
      <c r="C62" s="168"/>
      <c r="D62" s="168"/>
      <c r="E62" s="168"/>
      <c r="F62" s="168"/>
      <c r="G62" s="168"/>
      <c r="H62" s="168"/>
      <c r="I62" s="168"/>
      <c r="J62" s="168"/>
      <c r="K62" s="168">
        <v>2</v>
      </c>
      <c r="L62" s="168"/>
      <c r="M62" s="165" t="s">
        <v>5</v>
      </c>
      <c r="N62" s="165"/>
      <c r="O62" s="165"/>
      <c r="P62" s="165"/>
      <c r="Q62" s="165"/>
      <c r="R62" s="165"/>
      <c r="S62" s="165"/>
      <c r="T62" s="165"/>
      <c r="U62" s="174"/>
      <c r="V62" s="176"/>
      <c r="W62" s="168"/>
      <c r="X62" s="168"/>
      <c r="Y62" s="168"/>
      <c r="Z62" s="168"/>
      <c r="AA62" s="168"/>
      <c r="AB62" s="168"/>
      <c r="AC62" s="168"/>
      <c r="AD62" s="168"/>
      <c r="AE62" s="168"/>
      <c r="AF62" s="168">
        <v>2</v>
      </c>
      <c r="AG62" s="168"/>
      <c r="AH62" s="165" t="s">
        <v>5</v>
      </c>
      <c r="AI62" s="165"/>
      <c r="AJ62" s="165"/>
      <c r="AK62" s="165"/>
      <c r="AL62" s="165"/>
      <c r="AM62" s="165"/>
      <c r="AN62" s="165"/>
      <c r="AO62" s="165"/>
      <c r="AP62" s="174"/>
      <c r="AQ62" s="176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>
        <v>2</v>
      </c>
      <c r="BB62" s="168"/>
      <c r="BC62" s="165" t="s">
        <v>5</v>
      </c>
      <c r="BD62" s="165"/>
      <c r="BE62" s="165"/>
      <c r="BF62" s="165"/>
      <c r="BG62" s="165"/>
      <c r="BH62" s="165"/>
      <c r="BI62" s="165"/>
      <c r="BJ62" s="165"/>
      <c r="BK62" s="174"/>
      <c r="BL62" s="176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>
        <v>2</v>
      </c>
      <c r="BW62" s="168"/>
      <c r="BX62" s="165" t="s">
        <v>5</v>
      </c>
      <c r="BY62" s="165"/>
      <c r="BZ62" s="165"/>
      <c r="CA62" s="165"/>
      <c r="CB62" s="165"/>
      <c r="CC62" s="165"/>
      <c r="CD62" s="165"/>
      <c r="CE62" s="165"/>
      <c r="CF62" s="174"/>
    </row>
    <row r="63" spans="1:84" s="1" customFormat="1" ht="7.5" customHeight="1" x14ac:dyDescent="0.4">
      <c r="A63" s="176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5"/>
      <c r="N63" s="165"/>
      <c r="O63" s="165"/>
      <c r="P63" s="165"/>
      <c r="Q63" s="165"/>
      <c r="R63" s="165"/>
      <c r="S63" s="165"/>
      <c r="T63" s="165"/>
      <c r="U63" s="174"/>
      <c r="V63" s="176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5"/>
      <c r="AI63" s="165"/>
      <c r="AJ63" s="165"/>
      <c r="AK63" s="165"/>
      <c r="AL63" s="165"/>
      <c r="AM63" s="165"/>
      <c r="AN63" s="165"/>
      <c r="AO63" s="165"/>
      <c r="AP63" s="174"/>
      <c r="AQ63" s="176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5"/>
      <c r="BD63" s="165"/>
      <c r="BE63" s="165"/>
      <c r="BF63" s="165"/>
      <c r="BG63" s="165"/>
      <c r="BH63" s="165"/>
      <c r="BI63" s="165"/>
      <c r="BJ63" s="165"/>
      <c r="BK63" s="174"/>
      <c r="BL63" s="176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5"/>
      <c r="BY63" s="165"/>
      <c r="BZ63" s="165"/>
      <c r="CA63" s="165"/>
      <c r="CB63" s="165"/>
      <c r="CC63" s="165"/>
      <c r="CD63" s="165"/>
      <c r="CE63" s="165"/>
      <c r="CF63" s="174"/>
    </row>
    <row r="64" spans="1:84" ht="7.5" customHeight="1" x14ac:dyDescent="0.25">
      <c r="A64" s="177"/>
      <c r="B64" s="170"/>
      <c r="C64" s="170"/>
      <c r="D64" s="170"/>
      <c r="E64" s="170"/>
      <c r="F64" s="170"/>
      <c r="G64" s="170"/>
      <c r="H64" s="170"/>
      <c r="I64" s="170"/>
      <c r="J64" s="170"/>
      <c r="K64" s="168"/>
      <c r="L64" s="168"/>
      <c r="M64" s="167"/>
      <c r="N64" s="167"/>
      <c r="O64" s="167"/>
      <c r="P64" s="167"/>
      <c r="Q64" s="167"/>
      <c r="R64" s="167"/>
      <c r="S64" s="167"/>
      <c r="T64" s="167"/>
      <c r="U64" s="175"/>
      <c r="V64" s="177"/>
      <c r="W64" s="170"/>
      <c r="X64" s="170"/>
      <c r="Y64" s="170"/>
      <c r="Z64" s="170"/>
      <c r="AA64" s="170"/>
      <c r="AB64" s="170"/>
      <c r="AC64" s="170"/>
      <c r="AD64" s="170"/>
      <c r="AE64" s="170"/>
      <c r="AF64" s="168"/>
      <c r="AG64" s="168"/>
      <c r="AH64" s="167"/>
      <c r="AI64" s="167"/>
      <c r="AJ64" s="167"/>
      <c r="AK64" s="167"/>
      <c r="AL64" s="167"/>
      <c r="AM64" s="167"/>
      <c r="AN64" s="167"/>
      <c r="AO64" s="167"/>
      <c r="AP64" s="175"/>
      <c r="AQ64" s="177"/>
      <c r="AR64" s="170"/>
      <c r="AS64" s="170"/>
      <c r="AT64" s="170"/>
      <c r="AU64" s="170"/>
      <c r="AV64" s="170"/>
      <c r="AW64" s="170"/>
      <c r="AX64" s="170"/>
      <c r="AY64" s="170"/>
      <c r="AZ64" s="170"/>
      <c r="BA64" s="168"/>
      <c r="BB64" s="168"/>
      <c r="BC64" s="167"/>
      <c r="BD64" s="167"/>
      <c r="BE64" s="167"/>
      <c r="BF64" s="167"/>
      <c r="BG64" s="167"/>
      <c r="BH64" s="167"/>
      <c r="BI64" s="167"/>
      <c r="BJ64" s="167"/>
      <c r="BK64" s="175"/>
      <c r="BL64" s="177"/>
      <c r="BM64" s="170"/>
      <c r="BN64" s="170"/>
      <c r="BO64" s="170"/>
      <c r="BP64" s="170"/>
      <c r="BQ64" s="170"/>
      <c r="BR64" s="170"/>
      <c r="BS64" s="170"/>
      <c r="BT64" s="170"/>
      <c r="BU64" s="170"/>
      <c r="BV64" s="168"/>
      <c r="BW64" s="168"/>
      <c r="BX64" s="167"/>
      <c r="BY64" s="167"/>
      <c r="BZ64" s="167"/>
      <c r="CA64" s="167"/>
      <c r="CB64" s="167"/>
      <c r="CC64" s="167"/>
      <c r="CD64" s="167"/>
      <c r="CE64" s="167"/>
      <c r="CF64" s="175"/>
    </row>
    <row r="65" spans="1:84" ht="7.5" customHeight="1" x14ac:dyDescent="0.25">
      <c r="A65" s="164" t="s">
        <v>5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8">
        <v>3</v>
      </c>
      <c r="L65" s="168"/>
      <c r="M65" s="168"/>
      <c r="N65" s="168"/>
      <c r="O65" s="168"/>
      <c r="P65" s="168"/>
      <c r="Q65" s="168"/>
      <c r="R65" s="168"/>
      <c r="S65" s="168"/>
      <c r="T65" s="168"/>
      <c r="U65" s="169"/>
      <c r="V65" s="164" t="s">
        <v>5</v>
      </c>
      <c r="W65" s="165"/>
      <c r="X65" s="165"/>
      <c r="Y65" s="165"/>
      <c r="Z65" s="165"/>
      <c r="AA65" s="165"/>
      <c r="AB65" s="165"/>
      <c r="AC65" s="165"/>
      <c r="AD65" s="165"/>
      <c r="AE65" s="165"/>
      <c r="AF65" s="168">
        <v>3</v>
      </c>
      <c r="AG65" s="168"/>
      <c r="AH65" s="168"/>
      <c r="AI65" s="168"/>
      <c r="AJ65" s="168"/>
      <c r="AK65" s="168"/>
      <c r="AL65" s="168"/>
      <c r="AM65" s="168"/>
      <c r="AN65" s="168"/>
      <c r="AO65" s="168"/>
      <c r="AP65" s="169"/>
      <c r="AQ65" s="164" t="s">
        <v>5</v>
      </c>
      <c r="AR65" s="165"/>
      <c r="AS65" s="165"/>
      <c r="AT65" s="165"/>
      <c r="AU65" s="165"/>
      <c r="AV65" s="165"/>
      <c r="AW65" s="165"/>
      <c r="AX65" s="165"/>
      <c r="AY65" s="165"/>
      <c r="AZ65" s="165"/>
      <c r="BA65" s="168">
        <v>3</v>
      </c>
      <c r="BB65" s="168"/>
      <c r="BC65" s="168"/>
      <c r="BD65" s="168"/>
      <c r="BE65" s="168"/>
      <c r="BF65" s="168"/>
      <c r="BG65" s="168"/>
      <c r="BH65" s="168"/>
      <c r="BI65" s="168"/>
      <c r="BJ65" s="168"/>
      <c r="BK65" s="169"/>
      <c r="BL65" s="164" t="s">
        <v>5</v>
      </c>
      <c r="BM65" s="165"/>
      <c r="BN65" s="165"/>
      <c r="BO65" s="165"/>
      <c r="BP65" s="165"/>
      <c r="BQ65" s="165"/>
      <c r="BR65" s="165"/>
      <c r="BS65" s="165"/>
      <c r="BT65" s="165"/>
      <c r="BU65" s="165"/>
      <c r="BV65" s="168">
        <v>3</v>
      </c>
      <c r="BW65" s="168"/>
      <c r="BX65" s="168"/>
      <c r="BY65" s="168"/>
      <c r="BZ65" s="168"/>
      <c r="CA65" s="168"/>
      <c r="CB65" s="168"/>
      <c r="CC65" s="168"/>
      <c r="CD65" s="168"/>
      <c r="CE65" s="168"/>
      <c r="CF65" s="169"/>
    </row>
    <row r="66" spans="1:84" ht="7.5" customHeight="1" x14ac:dyDescent="0.25">
      <c r="A66" s="164"/>
      <c r="B66" s="165"/>
      <c r="C66" s="165"/>
      <c r="D66" s="165"/>
      <c r="E66" s="165"/>
      <c r="F66" s="165"/>
      <c r="G66" s="165"/>
      <c r="H66" s="165"/>
      <c r="I66" s="165"/>
      <c r="J66" s="165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9"/>
      <c r="V66" s="164"/>
      <c r="W66" s="165"/>
      <c r="X66" s="165"/>
      <c r="Y66" s="165"/>
      <c r="Z66" s="165"/>
      <c r="AA66" s="165"/>
      <c r="AB66" s="165"/>
      <c r="AC66" s="165"/>
      <c r="AD66" s="165"/>
      <c r="AE66" s="165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9"/>
      <c r="AQ66" s="164"/>
      <c r="AR66" s="165"/>
      <c r="AS66" s="165"/>
      <c r="AT66" s="165"/>
      <c r="AU66" s="165"/>
      <c r="AV66" s="165"/>
      <c r="AW66" s="165"/>
      <c r="AX66" s="165"/>
      <c r="AY66" s="165"/>
      <c r="AZ66" s="165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9"/>
      <c r="BL66" s="164"/>
      <c r="BM66" s="165"/>
      <c r="BN66" s="165"/>
      <c r="BO66" s="165"/>
      <c r="BP66" s="165"/>
      <c r="BQ66" s="165"/>
      <c r="BR66" s="165"/>
      <c r="BS66" s="165"/>
      <c r="BT66" s="165"/>
      <c r="BU66" s="165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9"/>
    </row>
    <row r="67" spans="1:84" ht="7.5" customHeight="1" x14ac:dyDescent="0.25">
      <c r="A67" s="166"/>
      <c r="B67" s="167"/>
      <c r="C67" s="167"/>
      <c r="D67" s="167"/>
      <c r="E67" s="167"/>
      <c r="F67" s="167"/>
      <c r="G67" s="167"/>
      <c r="H67" s="167"/>
      <c r="I67" s="167"/>
      <c r="J67" s="167"/>
      <c r="K67" s="168"/>
      <c r="L67" s="168"/>
      <c r="M67" s="170"/>
      <c r="N67" s="170"/>
      <c r="O67" s="170"/>
      <c r="P67" s="170"/>
      <c r="Q67" s="170"/>
      <c r="R67" s="170"/>
      <c r="S67" s="170"/>
      <c r="T67" s="170"/>
      <c r="U67" s="171"/>
      <c r="V67" s="166"/>
      <c r="W67" s="167"/>
      <c r="X67" s="167"/>
      <c r="Y67" s="167"/>
      <c r="Z67" s="167"/>
      <c r="AA67" s="167"/>
      <c r="AB67" s="167"/>
      <c r="AC67" s="167"/>
      <c r="AD67" s="167"/>
      <c r="AE67" s="167"/>
      <c r="AF67" s="168"/>
      <c r="AG67" s="168"/>
      <c r="AH67" s="170"/>
      <c r="AI67" s="170"/>
      <c r="AJ67" s="170"/>
      <c r="AK67" s="170"/>
      <c r="AL67" s="170"/>
      <c r="AM67" s="170"/>
      <c r="AN67" s="170"/>
      <c r="AO67" s="170"/>
      <c r="AP67" s="171"/>
      <c r="AQ67" s="166"/>
      <c r="AR67" s="167"/>
      <c r="AS67" s="167"/>
      <c r="AT67" s="167"/>
      <c r="AU67" s="167"/>
      <c r="AV67" s="167"/>
      <c r="AW67" s="167"/>
      <c r="AX67" s="167"/>
      <c r="AY67" s="167"/>
      <c r="AZ67" s="167"/>
      <c r="BA67" s="168"/>
      <c r="BB67" s="168"/>
      <c r="BC67" s="170"/>
      <c r="BD67" s="170"/>
      <c r="BE67" s="170"/>
      <c r="BF67" s="170"/>
      <c r="BG67" s="170"/>
      <c r="BH67" s="170"/>
      <c r="BI67" s="170"/>
      <c r="BJ67" s="170"/>
      <c r="BK67" s="171"/>
      <c r="BL67" s="166"/>
      <c r="BM67" s="167"/>
      <c r="BN67" s="167"/>
      <c r="BO67" s="167"/>
      <c r="BP67" s="167"/>
      <c r="BQ67" s="167"/>
      <c r="BR67" s="167"/>
      <c r="BS67" s="167"/>
      <c r="BT67" s="167"/>
      <c r="BU67" s="167"/>
      <c r="BV67" s="168"/>
      <c r="BW67" s="168"/>
      <c r="BX67" s="170"/>
      <c r="BY67" s="170"/>
      <c r="BZ67" s="170"/>
      <c r="CA67" s="170"/>
      <c r="CB67" s="170"/>
      <c r="CC67" s="170"/>
      <c r="CD67" s="170"/>
      <c r="CE67" s="170"/>
      <c r="CF67" s="171"/>
    </row>
    <row r="68" spans="1:84" ht="7.5" customHeight="1" x14ac:dyDescent="0.25">
      <c r="A68" s="176"/>
      <c r="B68" s="168"/>
      <c r="C68" s="168"/>
      <c r="D68" s="168"/>
      <c r="E68" s="168"/>
      <c r="F68" s="168"/>
      <c r="G68" s="168"/>
      <c r="H68" s="168"/>
      <c r="I68" s="168"/>
      <c r="J68" s="168"/>
      <c r="K68" s="168">
        <v>4</v>
      </c>
      <c r="L68" s="168"/>
      <c r="M68" s="165" t="s">
        <v>5</v>
      </c>
      <c r="N68" s="165"/>
      <c r="O68" s="165"/>
      <c r="P68" s="165"/>
      <c r="Q68" s="165"/>
      <c r="R68" s="165"/>
      <c r="S68" s="165"/>
      <c r="T68" s="165"/>
      <c r="U68" s="174"/>
      <c r="V68" s="176"/>
      <c r="W68" s="168"/>
      <c r="X68" s="168"/>
      <c r="Y68" s="168"/>
      <c r="Z68" s="168"/>
      <c r="AA68" s="168"/>
      <c r="AB68" s="168"/>
      <c r="AC68" s="168"/>
      <c r="AD68" s="168"/>
      <c r="AE68" s="168"/>
      <c r="AF68" s="168">
        <v>4</v>
      </c>
      <c r="AG68" s="168"/>
      <c r="AH68" s="165" t="s">
        <v>5</v>
      </c>
      <c r="AI68" s="165"/>
      <c r="AJ68" s="165"/>
      <c r="AK68" s="165"/>
      <c r="AL68" s="165"/>
      <c r="AM68" s="165"/>
      <c r="AN68" s="165"/>
      <c r="AO68" s="165"/>
      <c r="AP68" s="174"/>
      <c r="AQ68" s="176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>
        <v>4</v>
      </c>
      <c r="BB68" s="168"/>
      <c r="BC68" s="165" t="s">
        <v>5</v>
      </c>
      <c r="BD68" s="165"/>
      <c r="BE68" s="165"/>
      <c r="BF68" s="165"/>
      <c r="BG68" s="165"/>
      <c r="BH68" s="165"/>
      <c r="BI68" s="165"/>
      <c r="BJ68" s="165"/>
      <c r="BK68" s="174"/>
      <c r="BL68" s="176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>
        <v>4</v>
      </c>
      <c r="BW68" s="168"/>
      <c r="BX68" s="165" t="s">
        <v>5</v>
      </c>
      <c r="BY68" s="165"/>
      <c r="BZ68" s="165"/>
      <c r="CA68" s="165"/>
      <c r="CB68" s="165"/>
      <c r="CC68" s="165"/>
      <c r="CD68" s="165"/>
      <c r="CE68" s="165"/>
      <c r="CF68" s="174"/>
    </row>
    <row r="69" spans="1:84" ht="7.5" customHeight="1" x14ac:dyDescent="0.25">
      <c r="A69" s="176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5"/>
      <c r="N69" s="165"/>
      <c r="O69" s="165"/>
      <c r="P69" s="165"/>
      <c r="Q69" s="165"/>
      <c r="R69" s="165"/>
      <c r="S69" s="165"/>
      <c r="T69" s="165"/>
      <c r="U69" s="174"/>
      <c r="V69" s="176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5"/>
      <c r="AI69" s="165"/>
      <c r="AJ69" s="165"/>
      <c r="AK69" s="165"/>
      <c r="AL69" s="165"/>
      <c r="AM69" s="165"/>
      <c r="AN69" s="165"/>
      <c r="AO69" s="165"/>
      <c r="AP69" s="174"/>
      <c r="AQ69" s="176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5"/>
      <c r="BD69" s="165"/>
      <c r="BE69" s="165"/>
      <c r="BF69" s="165"/>
      <c r="BG69" s="165"/>
      <c r="BH69" s="165"/>
      <c r="BI69" s="165"/>
      <c r="BJ69" s="165"/>
      <c r="BK69" s="174"/>
      <c r="BL69" s="176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5"/>
      <c r="BY69" s="165"/>
      <c r="BZ69" s="165"/>
      <c r="CA69" s="165"/>
      <c r="CB69" s="165"/>
      <c r="CC69" s="165"/>
      <c r="CD69" s="165"/>
      <c r="CE69" s="165"/>
      <c r="CF69" s="174"/>
    </row>
    <row r="70" spans="1:84" ht="7.5" customHeight="1" x14ac:dyDescent="0.25">
      <c r="A70" s="177"/>
      <c r="B70" s="170"/>
      <c r="C70" s="170"/>
      <c r="D70" s="170"/>
      <c r="E70" s="170"/>
      <c r="F70" s="170"/>
      <c r="G70" s="170"/>
      <c r="H70" s="170"/>
      <c r="I70" s="170"/>
      <c r="J70" s="170"/>
      <c r="K70" s="168"/>
      <c r="L70" s="168"/>
      <c r="M70" s="167"/>
      <c r="N70" s="167"/>
      <c r="O70" s="167"/>
      <c r="P70" s="167"/>
      <c r="Q70" s="167"/>
      <c r="R70" s="167"/>
      <c r="S70" s="167"/>
      <c r="T70" s="167"/>
      <c r="U70" s="175"/>
      <c r="V70" s="177"/>
      <c r="W70" s="170"/>
      <c r="X70" s="170"/>
      <c r="Y70" s="170"/>
      <c r="Z70" s="170"/>
      <c r="AA70" s="170"/>
      <c r="AB70" s="170"/>
      <c r="AC70" s="170"/>
      <c r="AD70" s="170"/>
      <c r="AE70" s="170"/>
      <c r="AF70" s="168"/>
      <c r="AG70" s="168"/>
      <c r="AH70" s="167"/>
      <c r="AI70" s="167"/>
      <c r="AJ70" s="167"/>
      <c r="AK70" s="167"/>
      <c r="AL70" s="167"/>
      <c r="AM70" s="167"/>
      <c r="AN70" s="167"/>
      <c r="AO70" s="167"/>
      <c r="AP70" s="175"/>
      <c r="AQ70" s="177"/>
      <c r="AR70" s="170"/>
      <c r="AS70" s="170"/>
      <c r="AT70" s="170"/>
      <c r="AU70" s="170"/>
      <c r="AV70" s="170"/>
      <c r="AW70" s="170"/>
      <c r="AX70" s="170"/>
      <c r="AY70" s="170"/>
      <c r="AZ70" s="170"/>
      <c r="BA70" s="168"/>
      <c r="BB70" s="168"/>
      <c r="BC70" s="167"/>
      <c r="BD70" s="167"/>
      <c r="BE70" s="167"/>
      <c r="BF70" s="167"/>
      <c r="BG70" s="167"/>
      <c r="BH70" s="167"/>
      <c r="BI70" s="167"/>
      <c r="BJ70" s="167"/>
      <c r="BK70" s="175"/>
      <c r="BL70" s="177"/>
      <c r="BM70" s="170"/>
      <c r="BN70" s="170"/>
      <c r="BO70" s="170"/>
      <c r="BP70" s="170"/>
      <c r="BQ70" s="170"/>
      <c r="BR70" s="170"/>
      <c r="BS70" s="170"/>
      <c r="BT70" s="170"/>
      <c r="BU70" s="170"/>
      <c r="BV70" s="168"/>
      <c r="BW70" s="168"/>
      <c r="BX70" s="167"/>
      <c r="BY70" s="167"/>
      <c r="BZ70" s="167"/>
      <c r="CA70" s="167"/>
      <c r="CB70" s="167"/>
      <c r="CC70" s="167"/>
      <c r="CD70" s="167"/>
      <c r="CE70" s="167"/>
      <c r="CF70" s="175"/>
    </row>
    <row r="71" spans="1:84" ht="7.5" customHeight="1" x14ac:dyDescent="0.25">
      <c r="A71" s="164" t="s">
        <v>5</v>
      </c>
      <c r="B71" s="165"/>
      <c r="C71" s="165"/>
      <c r="D71" s="165"/>
      <c r="E71" s="165"/>
      <c r="F71" s="165"/>
      <c r="G71" s="165"/>
      <c r="H71" s="165"/>
      <c r="I71" s="165"/>
      <c r="J71" s="165"/>
      <c r="K71" s="168">
        <v>5</v>
      </c>
      <c r="L71" s="168"/>
      <c r="M71" s="168"/>
      <c r="N71" s="168"/>
      <c r="O71" s="168"/>
      <c r="P71" s="168"/>
      <c r="Q71" s="168"/>
      <c r="R71" s="168"/>
      <c r="S71" s="168"/>
      <c r="T71" s="168"/>
      <c r="U71" s="169"/>
      <c r="V71" s="164" t="s">
        <v>5</v>
      </c>
      <c r="W71" s="165"/>
      <c r="X71" s="165"/>
      <c r="Y71" s="165"/>
      <c r="Z71" s="165"/>
      <c r="AA71" s="165"/>
      <c r="AB71" s="165"/>
      <c r="AC71" s="165"/>
      <c r="AD71" s="165"/>
      <c r="AE71" s="165"/>
      <c r="AF71" s="168">
        <v>5</v>
      </c>
      <c r="AG71" s="168"/>
      <c r="AH71" s="168"/>
      <c r="AI71" s="168"/>
      <c r="AJ71" s="168"/>
      <c r="AK71" s="168"/>
      <c r="AL71" s="168"/>
      <c r="AM71" s="168"/>
      <c r="AN71" s="168"/>
      <c r="AO71" s="168"/>
      <c r="AP71" s="169"/>
      <c r="AQ71" s="164" t="s">
        <v>5</v>
      </c>
      <c r="AR71" s="165"/>
      <c r="AS71" s="165"/>
      <c r="AT71" s="165"/>
      <c r="AU71" s="165"/>
      <c r="AV71" s="165"/>
      <c r="AW71" s="165"/>
      <c r="AX71" s="165"/>
      <c r="AY71" s="165"/>
      <c r="AZ71" s="165"/>
      <c r="BA71" s="168">
        <v>5</v>
      </c>
      <c r="BB71" s="168"/>
      <c r="BC71" s="168"/>
      <c r="BD71" s="168"/>
      <c r="BE71" s="168"/>
      <c r="BF71" s="168"/>
      <c r="BG71" s="168"/>
      <c r="BH71" s="168"/>
      <c r="BI71" s="168"/>
      <c r="BJ71" s="168"/>
      <c r="BK71" s="169"/>
      <c r="BL71" s="164" t="s">
        <v>5</v>
      </c>
      <c r="BM71" s="165"/>
      <c r="BN71" s="165"/>
      <c r="BO71" s="165"/>
      <c r="BP71" s="165"/>
      <c r="BQ71" s="165"/>
      <c r="BR71" s="165"/>
      <c r="BS71" s="165"/>
      <c r="BT71" s="165"/>
      <c r="BU71" s="165"/>
      <c r="BV71" s="168">
        <v>5</v>
      </c>
      <c r="BW71" s="168"/>
      <c r="BX71" s="168"/>
      <c r="BY71" s="168"/>
      <c r="BZ71" s="168"/>
      <c r="CA71" s="168"/>
      <c r="CB71" s="168"/>
      <c r="CC71" s="168"/>
      <c r="CD71" s="168"/>
      <c r="CE71" s="168"/>
      <c r="CF71" s="169"/>
    </row>
    <row r="72" spans="1:84" ht="7.5" customHeight="1" x14ac:dyDescent="0.25">
      <c r="A72" s="164"/>
      <c r="B72" s="165"/>
      <c r="C72" s="165"/>
      <c r="D72" s="165"/>
      <c r="E72" s="165"/>
      <c r="F72" s="165"/>
      <c r="G72" s="165"/>
      <c r="H72" s="165"/>
      <c r="I72" s="165"/>
      <c r="J72" s="165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9"/>
      <c r="V72" s="164"/>
      <c r="W72" s="165"/>
      <c r="X72" s="165"/>
      <c r="Y72" s="165"/>
      <c r="Z72" s="165"/>
      <c r="AA72" s="165"/>
      <c r="AB72" s="165"/>
      <c r="AC72" s="165"/>
      <c r="AD72" s="165"/>
      <c r="AE72" s="165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9"/>
      <c r="AQ72" s="164"/>
      <c r="AR72" s="165"/>
      <c r="AS72" s="165"/>
      <c r="AT72" s="165"/>
      <c r="AU72" s="165"/>
      <c r="AV72" s="165"/>
      <c r="AW72" s="165"/>
      <c r="AX72" s="165"/>
      <c r="AY72" s="165"/>
      <c r="AZ72" s="165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9"/>
      <c r="BL72" s="164"/>
      <c r="BM72" s="165"/>
      <c r="BN72" s="165"/>
      <c r="BO72" s="165"/>
      <c r="BP72" s="165"/>
      <c r="BQ72" s="165"/>
      <c r="BR72" s="165"/>
      <c r="BS72" s="165"/>
      <c r="BT72" s="165"/>
      <c r="BU72" s="165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9"/>
    </row>
    <row r="73" spans="1:84" ht="7.5" customHeight="1" x14ac:dyDescent="0.25">
      <c r="A73" s="166"/>
      <c r="B73" s="167"/>
      <c r="C73" s="167"/>
      <c r="D73" s="167"/>
      <c r="E73" s="167"/>
      <c r="F73" s="167"/>
      <c r="G73" s="167"/>
      <c r="H73" s="167"/>
      <c r="I73" s="167"/>
      <c r="J73" s="167"/>
      <c r="K73" s="168"/>
      <c r="L73" s="168"/>
      <c r="M73" s="170"/>
      <c r="N73" s="170"/>
      <c r="O73" s="170"/>
      <c r="P73" s="170"/>
      <c r="Q73" s="170"/>
      <c r="R73" s="170"/>
      <c r="S73" s="170"/>
      <c r="T73" s="170"/>
      <c r="U73" s="171"/>
      <c r="V73" s="166"/>
      <c r="W73" s="167"/>
      <c r="X73" s="167"/>
      <c r="Y73" s="167"/>
      <c r="Z73" s="167"/>
      <c r="AA73" s="167"/>
      <c r="AB73" s="167"/>
      <c r="AC73" s="167"/>
      <c r="AD73" s="167"/>
      <c r="AE73" s="167"/>
      <c r="AF73" s="168"/>
      <c r="AG73" s="168"/>
      <c r="AH73" s="170"/>
      <c r="AI73" s="170"/>
      <c r="AJ73" s="170"/>
      <c r="AK73" s="170"/>
      <c r="AL73" s="170"/>
      <c r="AM73" s="170"/>
      <c r="AN73" s="170"/>
      <c r="AO73" s="170"/>
      <c r="AP73" s="171"/>
      <c r="AQ73" s="166"/>
      <c r="AR73" s="167"/>
      <c r="AS73" s="167"/>
      <c r="AT73" s="167"/>
      <c r="AU73" s="167"/>
      <c r="AV73" s="167"/>
      <c r="AW73" s="167"/>
      <c r="AX73" s="167"/>
      <c r="AY73" s="167"/>
      <c r="AZ73" s="167"/>
      <c r="BA73" s="168"/>
      <c r="BB73" s="168"/>
      <c r="BC73" s="170"/>
      <c r="BD73" s="170"/>
      <c r="BE73" s="170"/>
      <c r="BF73" s="170"/>
      <c r="BG73" s="170"/>
      <c r="BH73" s="170"/>
      <c r="BI73" s="170"/>
      <c r="BJ73" s="170"/>
      <c r="BK73" s="171"/>
      <c r="BL73" s="166"/>
      <c r="BM73" s="167"/>
      <c r="BN73" s="167"/>
      <c r="BO73" s="167"/>
      <c r="BP73" s="167"/>
      <c r="BQ73" s="167"/>
      <c r="BR73" s="167"/>
      <c r="BS73" s="167"/>
      <c r="BT73" s="167"/>
      <c r="BU73" s="167"/>
      <c r="BV73" s="168"/>
      <c r="BW73" s="168"/>
      <c r="BX73" s="170"/>
      <c r="BY73" s="170"/>
      <c r="BZ73" s="170"/>
      <c r="CA73" s="170"/>
      <c r="CB73" s="170"/>
      <c r="CC73" s="170"/>
      <c r="CD73" s="170"/>
      <c r="CE73" s="170"/>
      <c r="CF73" s="171"/>
    </row>
    <row r="74" spans="1:84" ht="7.5" customHeight="1" x14ac:dyDescent="0.25">
      <c r="A74" s="172"/>
      <c r="B74" s="152"/>
      <c r="C74" s="152"/>
      <c r="D74" s="152"/>
      <c r="E74" s="152"/>
      <c r="F74" s="152"/>
      <c r="G74" s="152"/>
      <c r="H74" s="152"/>
      <c r="I74" s="152"/>
      <c r="J74" s="152"/>
      <c r="K74" s="168">
        <v>6</v>
      </c>
      <c r="L74" s="168"/>
      <c r="M74" s="165" t="s">
        <v>5</v>
      </c>
      <c r="N74" s="165"/>
      <c r="O74" s="165"/>
      <c r="P74" s="165"/>
      <c r="Q74" s="165"/>
      <c r="R74" s="165"/>
      <c r="S74" s="165"/>
      <c r="T74" s="165"/>
      <c r="U74" s="174"/>
      <c r="V74" s="172"/>
      <c r="W74" s="152"/>
      <c r="X74" s="152"/>
      <c r="Y74" s="152"/>
      <c r="Z74" s="152"/>
      <c r="AA74" s="152"/>
      <c r="AB74" s="152"/>
      <c r="AC74" s="152"/>
      <c r="AD74" s="152"/>
      <c r="AE74" s="152"/>
      <c r="AF74" s="168">
        <v>6</v>
      </c>
      <c r="AG74" s="168"/>
      <c r="AH74" s="165" t="s">
        <v>5</v>
      </c>
      <c r="AI74" s="165"/>
      <c r="AJ74" s="165"/>
      <c r="AK74" s="165"/>
      <c r="AL74" s="165"/>
      <c r="AM74" s="165"/>
      <c r="AN74" s="165"/>
      <c r="AO74" s="165"/>
      <c r="AP74" s="174"/>
      <c r="AQ74" s="172"/>
      <c r="AR74" s="152"/>
      <c r="AS74" s="152"/>
      <c r="AT74" s="152"/>
      <c r="AU74" s="152"/>
      <c r="AV74" s="152"/>
      <c r="AW74" s="152"/>
      <c r="AX74" s="152"/>
      <c r="AY74" s="152"/>
      <c r="AZ74" s="152"/>
      <c r="BA74" s="168">
        <v>6</v>
      </c>
      <c r="BB74" s="168"/>
      <c r="BC74" s="165" t="s">
        <v>5</v>
      </c>
      <c r="BD74" s="165"/>
      <c r="BE74" s="165"/>
      <c r="BF74" s="165"/>
      <c r="BG74" s="165"/>
      <c r="BH74" s="165"/>
      <c r="BI74" s="165"/>
      <c r="BJ74" s="165"/>
      <c r="BK74" s="174"/>
      <c r="BL74" s="172"/>
      <c r="BM74" s="152"/>
      <c r="BN74" s="152"/>
      <c r="BO74" s="152"/>
      <c r="BP74" s="152"/>
      <c r="BQ74" s="152"/>
      <c r="BR74" s="152"/>
      <c r="BS74" s="152"/>
      <c r="BT74" s="152"/>
      <c r="BU74" s="152"/>
      <c r="BV74" s="168">
        <v>6</v>
      </c>
      <c r="BW74" s="168"/>
      <c r="BX74" s="165" t="s">
        <v>5</v>
      </c>
      <c r="BY74" s="165"/>
      <c r="BZ74" s="165"/>
      <c r="CA74" s="165"/>
      <c r="CB74" s="165"/>
      <c r="CC74" s="165"/>
      <c r="CD74" s="165"/>
      <c r="CE74" s="165"/>
      <c r="CF74" s="174"/>
    </row>
    <row r="75" spans="1:84" ht="7.5" customHeight="1" x14ac:dyDescent="0.25">
      <c r="A75" s="172"/>
      <c r="B75" s="152"/>
      <c r="C75" s="152"/>
      <c r="D75" s="152"/>
      <c r="E75" s="152"/>
      <c r="F75" s="152"/>
      <c r="G75" s="152"/>
      <c r="H75" s="152"/>
      <c r="I75" s="152"/>
      <c r="J75" s="152"/>
      <c r="K75" s="168"/>
      <c r="L75" s="168"/>
      <c r="M75" s="165"/>
      <c r="N75" s="165"/>
      <c r="O75" s="165"/>
      <c r="P75" s="165"/>
      <c r="Q75" s="165"/>
      <c r="R75" s="165"/>
      <c r="S75" s="165"/>
      <c r="T75" s="165"/>
      <c r="U75" s="174"/>
      <c r="V75" s="172"/>
      <c r="W75" s="152"/>
      <c r="X75" s="152"/>
      <c r="Y75" s="152"/>
      <c r="Z75" s="152"/>
      <c r="AA75" s="152"/>
      <c r="AB75" s="152"/>
      <c r="AC75" s="152"/>
      <c r="AD75" s="152"/>
      <c r="AE75" s="152"/>
      <c r="AF75" s="168"/>
      <c r="AG75" s="168"/>
      <c r="AH75" s="165"/>
      <c r="AI75" s="165"/>
      <c r="AJ75" s="165"/>
      <c r="AK75" s="165"/>
      <c r="AL75" s="165"/>
      <c r="AM75" s="165"/>
      <c r="AN75" s="165"/>
      <c r="AO75" s="165"/>
      <c r="AP75" s="174"/>
      <c r="AQ75" s="172"/>
      <c r="AR75" s="152"/>
      <c r="AS75" s="152"/>
      <c r="AT75" s="152"/>
      <c r="AU75" s="152"/>
      <c r="AV75" s="152"/>
      <c r="AW75" s="152"/>
      <c r="AX75" s="152"/>
      <c r="AY75" s="152"/>
      <c r="AZ75" s="152"/>
      <c r="BA75" s="168"/>
      <c r="BB75" s="168"/>
      <c r="BC75" s="165"/>
      <c r="BD75" s="165"/>
      <c r="BE75" s="165"/>
      <c r="BF75" s="165"/>
      <c r="BG75" s="165"/>
      <c r="BH75" s="165"/>
      <c r="BI75" s="165"/>
      <c r="BJ75" s="165"/>
      <c r="BK75" s="174"/>
      <c r="BL75" s="172"/>
      <c r="BM75" s="152"/>
      <c r="BN75" s="152"/>
      <c r="BO75" s="152"/>
      <c r="BP75" s="152"/>
      <c r="BQ75" s="152"/>
      <c r="BR75" s="152"/>
      <c r="BS75" s="152"/>
      <c r="BT75" s="152"/>
      <c r="BU75" s="152"/>
      <c r="BV75" s="168"/>
      <c r="BW75" s="168"/>
      <c r="BX75" s="165"/>
      <c r="BY75" s="165"/>
      <c r="BZ75" s="165"/>
      <c r="CA75" s="165"/>
      <c r="CB75" s="165"/>
      <c r="CC75" s="165"/>
      <c r="CD75" s="165"/>
      <c r="CE75" s="165"/>
      <c r="CF75" s="174"/>
    </row>
    <row r="76" spans="1:84" s="29" customFormat="1" ht="7.5" customHeight="1" x14ac:dyDescent="0.25">
      <c r="A76" s="173"/>
      <c r="B76" s="154"/>
      <c r="C76" s="154"/>
      <c r="D76" s="154"/>
      <c r="E76" s="154"/>
      <c r="F76" s="154"/>
      <c r="G76" s="154"/>
      <c r="H76" s="154"/>
      <c r="I76" s="154"/>
      <c r="J76" s="154"/>
      <c r="K76" s="168"/>
      <c r="L76" s="168"/>
      <c r="M76" s="167"/>
      <c r="N76" s="167"/>
      <c r="O76" s="167"/>
      <c r="P76" s="167"/>
      <c r="Q76" s="167"/>
      <c r="R76" s="167"/>
      <c r="S76" s="167"/>
      <c r="T76" s="167"/>
      <c r="U76" s="175"/>
      <c r="V76" s="173"/>
      <c r="W76" s="154"/>
      <c r="X76" s="154"/>
      <c r="Y76" s="154"/>
      <c r="Z76" s="154"/>
      <c r="AA76" s="154"/>
      <c r="AB76" s="154"/>
      <c r="AC76" s="154"/>
      <c r="AD76" s="154"/>
      <c r="AE76" s="154"/>
      <c r="AF76" s="168"/>
      <c r="AG76" s="168"/>
      <c r="AH76" s="167"/>
      <c r="AI76" s="167"/>
      <c r="AJ76" s="167"/>
      <c r="AK76" s="167"/>
      <c r="AL76" s="167"/>
      <c r="AM76" s="167"/>
      <c r="AN76" s="167"/>
      <c r="AO76" s="167"/>
      <c r="AP76" s="175"/>
      <c r="AQ76" s="173"/>
      <c r="AR76" s="154"/>
      <c r="AS76" s="154"/>
      <c r="AT76" s="154"/>
      <c r="AU76" s="154"/>
      <c r="AV76" s="154"/>
      <c r="AW76" s="154"/>
      <c r="AX76" s="154"/>
      <c r="AY76" s="154"/>
      <c r="AZ76" s="154"/>
      <c r="BA76" s="168"/>
      <c r="BB76" s="168"/>
      <c r="BC76" s="167"/>
      <c r="BD76" s="167"/>
      <c r="BE76" s="167"/>
      <c r="BF76" s="167"/>
      <c r="BG76" s="167"/>
      <c r="BH76" s="167"/>
      <c r="BI76" s="167"/>
      <c r="BJ76" s="167"/>
      <c r="BK76" s="175"/>
      <c r="BL76" s="173"/>
      <c r="BM76" s="154"/>
      <c r="BN76" s="154"/>
      <c r="BO76" s="154"/>
      <c r="BP76" s="154"/>
      <c r="BQ76" s="154"/>
      <c r="BR76" s="154"/>
      <c r="BS76" s="154"/>
      <c r="BT76" s="154"/>
      <c r="BU76" s="154"/>
      <c r="BV76" s="168"/>
      <c r="BW76" s="168"/>
      <c r="BX76" s="167"/>
      <c r="BY76" s="167"/>
      <c r="BZ76" s="167"/>
      <c r="CA76" s="167"/>
      <c r="CB76" s="167"/>
      <c r="CC76" s="167"/>
      <c r="CD76" s="167"/>
      <c r="CE76" s="167"/>
      <c r="CF76" s="175"/>
    </row>
    <row r="77" spans="1:84" ht="7.5" customHeight="1" x14ac:dyDescent="0.25">
      <c r="A77" s="164" t="s">
        <v>5</v>
      </c>
      <c r="B77" s="165"/>
      <c r="C77" s="165"/>
      <c r="D77" s="165"/>
      <c r="E77" s="165"/>
      <c r="F77" s="165"/>
      <c r="G77" s="165"/>
      <c r="H77" s="165"/>
      <c r="I77" s="165"/>
      <c r="J77" s="165"/>
      <c r="K77" s="168">
        <v>7</v>
      </c>
      <c r="L77" s="168"/>
      <c r="M77" s="152"/>
      <c r="N77" s="152"/>
      <c r="O77" s="152"/>
      <c r="P77" s="152"/>
      <c r="Q77" s="152"/>
      <c r="R77" s="152"/>
      <c r="S77" s="152"/>
      <c r="T77" s="152"/>
      <c r="U77" s="153"/>
      <c r="V77" s="164" t="s">
        <v>5</v>
      </c>
      <c r="W77" s="165"/>
      <c r="X77" s="165"/>
      <c r="Y77" s="165"/>
      <c r="Z77" s="165"/>
      <c r="AA77" s="165"/>
      <c r="AB77" s="165"/>
      <c r="AC77" s="165"/>
      <c r="AD77" s="165"/>
      <c r="AE77" s="165"/>
      <c r="AF77" s="168">
        <v>7</v>
      </c>
      <c r="AG77" s="168"/>
      <c r="AH77" s="168"/>
      <c r="AI77" s="168"/>
      <c r="AJ77" s="168"/>
      <c r="AK77" s="168"/>
      <c r="AL77" s="168"/>
      <c r="AM77" s="168"/>
      <c r="AN77" s="168"/>
      <c r="AO77" s="168"/>
      <c r="AP77" s="169"/>
      <c r="AQ77" s="164" t="s">
        <v>5</v>
      </c>
      <c r="AR77" s="165"/>
      <c r="AS77" s="165"/>
      <c r="AT77" s="165"/>
      <c r="AU77" s="165"/>
      <c r="AV77" s="165"/>
      <c r="AW77" s="165"/>
      <c r="AX77" s="165"/>
      <c r="AY77" s="165"/>
      <c r="AZ77" s="165"/>
      <c r="BA77" s="168">
        <v>7</v>
      </c>
      <c r="BB77" s="168"/>
      <c r="BC77" s="168"/>
      <c r="BD77" s="168"/>
      <c r="BE77" s="168"/>
      <c r="BF77" s="168"/>
      <c r="BG77" s="168"/>
      <c r="BH77" s="168"/>
      <c r="BI77" s="168"/>
      <c r="BJ77" s="168"/>
      <c r="BK77" s="169"/>
      <c r="BL77" s="164" t="s">
        <v>5</v>
      </c>
      <c r="BM77" s="165"/>
      <c r="BN77" s="165"/>
      <c r="BO77" s="165"/>
      <c r="BP77" s="165"/>
      <c r="BQ77" s="165"/>
      <c r="BR77" s="165"/>
      <c r="BS77" s="165"/>
      <c r="BT77" s="165"/>
      <c r="BU77" s="165"/>
      <c r="BV77" s="168">
        <v>7</v>
      </c>
      <c r="BW77" s="168"/>
      <c r="BX77" s="168"/>
      <c r="BY77" s="168"/>
      <c r="BZ77" s="168"/>
      <c r="CA77" s="168"/>
      <c r="CB77" s="168"/>
      <c r="CC77" s="168"/>
      <c r="CD77" s="168"/>
      <c r="CE77" s="168"/>
      <c r="CF77" s="169"/>
    </row>
    <row r="78" spans="1:84" ht="7.5" customHeight="1" x14ac:dyDescent="0.25">
      <c r="A78" s="164"/>
      <c r="B78" s="165"/>
      <c r="C78" s="165"/>
      <c r="D78" s="165"/>
      <c r="E78" s="165"/>
      <c r="F78" s="165"/>
      <c r="G78" s="165"/>
      <c r="H78" s="165"/>
      <c r="I78" s="165"/>
      <c r="J78" s="165"/>
      <c r="K78" s="168"/>
      <c r="L78" s="168"/>
      <c r="M78" s="152"/>
      <c r="N78" s="152"/>
      <c r="O78" s="152"/>
      <c r="P78" s="152"/>
      <c r="Q78" s="152"/>
      <c r="R78" s="152"/>
      <c r="S78" s="152"/>
      <c r="T78" s="152"/>
      <c r="U78" s="153"/>
      <c r="V78" s="164"/>
      <c r="W78" s="165"/>
      <c r="X78" s="165"/>
      <c r="Y78" s="165"/>
      <c r="Z78" s="165"/>
      <c r="AA78" s="165"/>
      <c r="AB78" s="165"/>
      <c r="AC78" s="165"/>
      <c r="AD78" s="165"/>
      <c r="AE78" s="165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9"/>
      <c r="AQ78" s="164"/>
      <c r="AR78" s="165"/>
      <c r="AS78" s="165"/>
      <c r="AT78" s="165"/>
      <c r="AU78" s="165"/>
      <c r="AV78" s="165"/>
      <c r="AW78" s="165"/>
      <c r="AX78" s="165"/>
      <c r="AY78" s="165"/>
      <c r="AZ78" s="165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9"/>
      <c r="BL78" s="164"/>
      <c r="BM78" s="165"/>
      <c r="BN78" s="165"/>
      <c r="BO78" s="165"/>
      <c r="BP78" s="165"/>
      <c r="BQ78" s="165"/>
      <c r="BR78" s="165"/>
      <c r="BS78" s="165"/>
      <c r="BT78" s="165"/>
      <c r="BU78" s="165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9"/>
    </row>
    <row r="79" spans="1:84" ht="7.5" customHeight="1" x14ac:dyDescent="0.25">
      <c r="A79" s="166"/>
      <c r="B79" s="167"/>
      <c r="C79" s="167"/>
      <c r="D79" s="167"/>
      <c r="E79" s="167"/>
      <c r="F79" s="167"/>
      <c r="G79" s="167"/>
      <c r="H79" s="167"/>
      <c r="I79" s="167"/>
      <c r="J79" s="167"/>
      <c r="K79" s="168"/>
      <c r="L79" s="168"/>
      <c r="M79" s="154"/>
      <c r="N79" s="154"/>
      <c r="O79" s="154"/>
      <c r="P79" s="154"/>
      <c r="Q79" s="154"/>
      <c r="R79" s="154"/>
      <c r="S79" s="154"/>
      <c r="T79" s="154"/>
      <c r="U79" s="155"/>
      <c r="V79" s="166"/>
      <c r="W79" s="167"/>
      <c r="X79" s="167"/>
      <c r="Y79" s="167"/>
      <c r="Z79" s="167"/>
      <c r="AA79" s="167"/>
      <c r="AB79" s="167"/>
      <c r="AC79" s="167"/>
      <c r="AD79" s="167"/>
      <c r="AE79" s="167"/>
      <c r="AF79" s="168"/>
      <c r="AG79" s="168"/>
      <c r="AH79" s="170"/>
      <c r="AI79" s="170"/>
      <c r="AJ79" s="170"/>
      <c r="AK79" s="170"/>
      <c r="AL79" s="170"/>
      <c r="AM79" s="170"/>
      <c r="AN79" s="170"/>
      <c r="AO79" s="170"/>
      <c r="AP79" s="171"/>
      <c r="AQ79" s="166"/>
      <c r="AR79" s="167"/>
      <c r="AS79" s="167"/>
      <c r="AT79" s="167"/>
      <c r="AU79" s="167"/>
      <c r="AV79" s="167"/>
      <c r="AW79" s="167"/>
      <c r="AX79" s="167"/>
      <c r="AY79" s="167"/>
      <c r="AZ79" s="167"/>
      <c r="BA79" s="168"/>
      <c r="BB79" s="168"/>
      <c r="BC79" s="170"/>
      <c r="BD79" s="170"/>
      <c r="BE79" s="170"/>
      <c r="BF79" s="170"/>
      <c r="BG79" s="170"/>
      <c r="BH79" s="170"/>
      <c r="BI79" s="170"/>
      <c r="BJ79" s="170"/>
      <c r="BK79" s="171"/>
      <c r="BL79" s="166"/>
      <c r="BM79" s="167"/>
      <c r="BN79" s="167"/>
      <c r="BO79" s="167"/>
      <c r="BP79" s="167"/>
      <c r="BQ79" s="167"/>
      <c r="BR79" s="167"/>
      <c r="BS79" s="167"/>
      <c r="BT79" s="167"/>
      <c r="BU79" s="167"/>
      <c r="BV79" s="168"/>
      <c r="BW79" s="168"/>
      <c r="BX79" s="170"/>
      <c r="BY79" s="170"/>
      <c r="BZ79" s="170"/>
      <c r="CA79" s="170"/>
      <c r="CB79" s="170"/>
      <c r="CC79" s="170"/>
      <c r="CD79" s="170"/>
      <c r="CE79" s="170"/>
      <c r="CF79" s="171"/>
    </row>
    <row r="80" spans="1:84" s="1" customFormat="1" ht="7.5" customHeight="1" x14ac:dyDescent="0.4">
      <c r="A80" s="147" t="s">
        <v>18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51" t="s">
        <v>1</v>
      </c>
      <c r="L80" s="151"/>
      <c r="M80" s="152"/>
      <c r="N80" s="152"/>
      <c r="O80" s="152"/>
      <c r="P80" s="152"/>
      <c r="Q80" s="152"/>
      <c r="R80" s="152"/>
      <c r="S80" s="152"/>
      <c r="T80" s="152"/>
      <c r="U80" s="153"/>
      <c r="V80" s="147" t="s">
        <v>18</v>
      </c>
      <c r="W80" s="148"/>
      <c r="X80" s="148"/>
      <c r="Y80" s="148"/>
      <c r="Z80" s="148"/>
      <c r="AA80" s="148"/>
      <c r="AB80" s="148"/>
      <c r="AC80" s="148"/>
      <c r="AD80" s="148"/>
      <c r="AE80" s="148"/>
      <c r="AF80" s="151" t="s">
        <v>1</v>
      </c>
      <c r="AG80" s="151"/>
      <c r="AH80" s="152"/>
      <c r="AI80" s="152"/>
      <c r="AJ80" s="152"/>
      <c r="AK80" s="152"/>
      <c r="AL80" s="152"/>
      <c r="AM80" s="152"/>
      <c r="AN80" s="152"/>
      <c r="AO80" s="152"/>
      <c r="AP80" s="153"/>
      <c r="AQ80" s="147" t="s">
        <v>18</v>
      </c>
      <c r="AR80" s="148"/>
      <c r="AS80" s="148"/>
      <c r="AT80" s="148"/>
      <c r="AU80" s="148"/>
      <c r="AV80" s="148"/>
      <c r="AW80" s="148"/>
      <c r="AX80" s="148"/>
      <c r="AY80" s="148"/>
      <c r="AZ80" s="148"/>
      <c r="BA80" s="151" t="s">
        <v>1</v>
      </c>
      <c r="BB80" s="151"/>
      <c r="BC80" s="152"/>
      <c r="BD80" s="152"/>
      <c r="BE80" s="152"/>
      <c r="BF80" s="152"/>
      <c r="BG80" s="152"/>
      <c r="BH80" s="152"/>
      <c r="BI80" s="152"/>
      <c r="BJ80" s="152"/>
      <c r="BK80" s="153"/>
      <c r="BL80" s="147" t="s">
        <v>18</v>
      </c>
      <c r="BM80" s="148"/>
      <c r="BN80" s="148"/>
      <c r="BO80" s="148"/>
      <c r="BP80" s="148"/>
      <c r="BQ80" s="148"/>
      <c r="BR80" s="148"/>
      <c r="BS80" s="148"/>
      <c r="BT80" s="148"/>
      <c r="BU80" s="148"/>
      <c r="BV80" s="151" t="s">
        <v>1</v>
      </c>
      <c r="BW80" s="151"/>
      <c r="BX80" s="152"/>
      <c r="BY80" s="152"/>
      <c r="BZ80" s="152"/>
      <c r="CA80" s="152"/>
      <c r="CB80" s="152"/>
      <c r="CC80" s="152"/>
      <c r="CD80" s="152"/>
      <c r="CE80" s="152"/>
      <c r="CF80" s="153"/>
    </row>
    <row r="81" spans="1:84" ht="7.5" customHeight="1" x14ac:dyDescent="0.25">
      <c r="A81" s="147"/>
      <c r="B81" s="148"/>
      <c r="C81" s="148"/>
      <c r="D81" s="148"/>
      <c r="E81" s="148"/>
      <c r="F81" s="148"/>
      <c r="G81" s="148"/>
      <c r="H81" s="148"/>
      <c r="I81" s="148"/>
      <c r="J81" s="148"/>
      <c r="K81" s="151"/>
      <c r="L81" s="151"/>
      <c r="M81" s="152"/>
      <c r="N81" s="152"/>
      <c r="O81" s="152"/>
      <c r="P81" s="152"/>
      <c r="Q81" s="152"/>
      <c r="R81" s="152"/>
      <c r="S81" s="152"/>
      <c r="T81" s="152"/>
      <c r="U81" s="153"/>
      <c r="V81" s="147"/>
      <c r="W81" s="148"/>
      <c r="X81" s="148"/>
      <c r="Y81" s="148"/>
      <c r="Z81" s="148"/>
      <c r="AA81" s="148"/>
      <c r="AB81" s="148"/>
      <c r="AC81" s="148"/>
      <c r="AD81" s="148"/>
      <c r="AE81" s="148"/>
      <c r="AF81" s="151"/>
      <c r="AG81" s="151"/>
      <c r="AH81" s="152"/>
      <c r="AI81" s="152"/>
      <c r="AJ81" s="152"/>
      <c r="AK81" s="152"/>
      <c r="AL81" s="152"/>
      <c r="AM81" s="152"/>
      <c r="AN81" s="152"/>
      <c r="AO81" s="152"/>
      <c r="AP81" s="153"/>
      <c r="AQ81" s="147"/>
      <c r="AR81" s="148"/>
      <c r="AS81" s="148"/>
      <c r="AT81" s="148"/>
      <c r="AU81" s="148"/>
      <c r="AV81" s="148"/>
      <c r="AW81" s="148"/>
      <c r="AX81" s="148"/>
      <c r="AY81" s="148"/>
      <c r="AZ81" s="148"/>
      <c r="BA81" s="151"/>
      <c r="BB81" s="151"/>
      <c r="BC81" s="152"/>
      <c r="BD81" s="152"/>
      <c r="BE81" s="152"/>
      <c r="BF81" s="152"/>
      <c r="BG81" s="152"/>
      <c r="BH81" s="152"/>
      <c r="BI81" s="152"/>
      <c r="BJ81" s="152"/>
      <c r="BK81" s="153"/>
      <c r="BL81" s="147"/>
      <c r="BM81" s="148"/>
      <c r="BN81" s="148"/>
      <c r="BO81" s="148"/>
      <c r="BP81" s="148"/>
      <c r="BQ81" s="148"/>
      <c r="BR81" s="148"/>
      <c r="BS81" s="148"/>
      <c r="BT81" s="148"/>
      <c r="BU81" s="148"/>
      <c r="BV81" s="151"/>
      <c r="BW81" s="151"/>
      <c r="BX81" s="152"/>
      <c r="BY81" s="152"/>
      <c r="BZ81" s="152"/>
      <c r="CA81" s="152"/>
      <c r="CB81" s="152"/>
      <c r="CC81" s="152"/>
      <c r="CD81" s="152"/>
      <c r="CE81" s="152"/>
      <c r="CF81" s="153"/>
    </row>
    <row r="82" spans="1:84" ht="7.5" customHeight="1" x14ac:dyDescent="0.25">
      <c r="A82" s="149"/>
      <c r="B82" s="150"/>
      <c r="C82" s="150"/>
      <c r="D82" s="150"/>
      <c r="E82" s="150"/>
      <c r="F82" s="150"/>
      <c r="G82" s="150"/>
      <c r="H82" s="150"/>
      <c r="I82" s="150"/>
      <c r="J82" s="150"/>
      <c r="K82" s="151"/>
      <c r="L82" s="151"/>
      <c r="M82" s="154"/>
      <c r="N82" s="154"/>
      <c r="O82" s="154"/>
      <c r="P82" s="154"/>
      <c r="Q82" s="154"/>
      <c r="R82" s="154"/>
      <c r="S82" s="154"/>
      <c r="T82" s="154"/>
      <c r="U82" s="155"/>
      <c r="V82" s="149"/>
      <c r="W82" s="150"/>
      <c r="X82" s="150"/>
      <c r="Y82" s="150"/>
      <c r="Z82" s="150"/>
      <c r="AA82" s="150"/>
      <c r="AB82" s="150"/>
      <c r="AC82" s="150"/>
      <c r="AD82" s="150"/>
      <c r="AE82" s="150"/>
      <c r="AF82" s="151"/>
      <c r="AG82" s="151"/>
      <c r="AH82" s="154"/>
      <c r="AI82" s="154"/>
      <c r="AJ82" s="154"/>
      <c r="AK82" s="154"/>
      <c r="AL82" s="154"/>
      <c r="AM82" s="154"/>
      <c r="AN82" s="154"/>
      <c r="AO82" s="154"/>
      <c r="AP82" s="155"/>
      <c r="AQ82" s="149"/>
      <c r="AR82" s="150"/>
      <c r="AS82" s="150"/>
      <c r="AT82" s="150"/>
      <c r="AU82" s="150"/>
      <c r="AV82" s="150"/>
      <c r="AW82" s="150"/>
      <c r="AX82" s="150"/>
      <c r="AY82" s="150"/>
      <c r="AZ82" s="150"/>
      <c r="BA82" s="151"/>
      <c r="BB82" s="151"/>
      <c r="BC82" s="154"/>
      <c r="BD82" s="154"/>
      <c r="BE82" s="154"/>
      <c r="BF82" s="154"/>
      <c r="BG82" s="154"/>
      <c r="BH82" s="154"/>
      <c r="BI82" s="154"/>
      <c r="BJ82" s="154"/>
      <c r="BK82" s="155"/>
      <c r="BL82" s="149"/>
      <c r="BM82" s="150"/>
      <c r="BN82" s="150"/>
      <c r="BO82" s="150"/>
      <c r="BP82" s="150"/>
      <c r="BQ82" s="150"/>
      <c r="BR82" s="150"/>
      <c r="BS82" s="150"/>
      <c r="BT82" s="150"/>
      <c r="BU82" s="150"/>
      <c r="BV82" s="151"/>
      <c r="BW82" s="151"/>
      <c r="BX82" s="154"/>
      <c r="BY82" s="154"/>
      <c r="BZ82" s="154"/>
      <c r="CA82" s="154"/>
      <c r="CB82" s="154"/>
      <c r="CC82" s="154"/>
      <c r="CD82" s="154"/>
      <c r="CE82" s="154"/>
      <c r="CF82" s="155"/>
    </row>
    <row r="83" spans="1:84" ht="7.5" customHeight="1" x14ac:dyDescent="0.3">
      <c r="A83" s="28" t="s">
        <v>35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8" t="s">
        <v>35</v>
      </c>
      <c r="N83" s="12"/>
      <c r="O83" s="12"/>
      <c r="P83" s="12"/>
      <c r="Q83" s="12"/>
      <c r="R83" s="12"/>
      <c r="S83" s="12"/>
      <c r="T83" s="12"/>
      <c r="U83" s="21"/>
      <c r="V83" s="28" t="s">
        <v>35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8" t="s">
        <v>35</v>
      </c>
      <c r="AI83" s="12"/>
      <c r="AJ83" s="12"/>
      <c r="AK83" s="12"/>
      <c r="AL83" s="12"/>
      <c r="AM83" s="12"/>
      <c r="AN83" s="12"/>
      <c r="AO83" s="12"/>
      <c r="AP83" s="21"/>
      <c r="AQ83" s="28" t="s">
        <v>35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8" t="s">
        <v>35</v>
      </c>
      <c r="BD83" s="12"/>
      <c r="BE83" s="12"/>
      <c r="BF83" s="12"/>
      <c r="BG83" s="12"/>
      <c r="BH83" s="12"/>
      <c r="BI83" s="12"/>
      <c r="BJ83" s="12"/>
      <c r="BK83" s="21"/>
      <c r="BL83" s="28" t="s">
        <v>35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8" t="s">
        <v>35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56">
        <f ca="1">NOW()</f>
        <v>44305.884374305555</v>
      </c>
      <c r="B85" s="157"/>
      <c r="C85" s="157"/>
      <c r="D85" s="157"/>
      <c r="E85" s="157"/>
      <c r="F85" s="157"/>
      <c r="G85" s="157"/>
      <c r="H85" s="24"/>
      <c r="I85" s="24"/>
      <c r="J85" s="12"/>
      <c r="K85" s="12"/>
      <c r="L85" s="12"/>
      <c r="M85" s="12"/>
      <c r="N85" s="12"/>
      <c r="O85" s="160"/>
      <c r="P85" s="160"/>
      <c r="Q85" s="160"/>
      <c r="R85" s="160"/>
      <c r="S85" s="160"/>
      <c r="T85" s="160"/>
      <c r="U85" s="160"/>
      <c r="V85" s="156">
        <f ca="1">NOW()</f>
        <v>44305.884374305555</v>
      </c>
      <c r="W85" s="157"/>
      <c r="X85" s="157"/>
      <c r="Y85" s="157"/>
      <c r="Z85" s="157"/>
      <c r="AA85" s="157"/>
      <c r="AB85" s="157"/>
      <c r="AC85" s="24"/>
      <c r="AD85" s="24"/>
      <c r="AE85" s="12"/>
      <c r="AF85" s="12"/>
      <c r="AG85" s="12"/>
      <c r="AH85" s="12"/>
      <c r="AI85" s="12"/>
      <c r="AJ85" s="160"/>
      <c r="AK85" s="160"/>
      <c r="AL85" s="160"/>
      <c r="AM85" s="160"/>
      <c r="AN85" s="160"/>
      <c r="AO85" s="160"/>
      <c r="AP85" s="162"/>
      <c r="AQ85" s="156">
        <f ca="1">NOW()</f>
        <v>44305.884374305555</v>
      </c>
      <c r="AR85" s="157"/>
      <c r="AS85" s="157"/>
      <c r="AT85" s="157"/>
      <c r="AU85" s="157"/>
      <c r="AV85" s="157"/>
      <c r="AW85" s="157"/>
      <c r="AX85" s="24"/>
      <c r="AY85" s="24"/>
      <c r="AZ85" s="12"/>
      <c r="BA85" s="12"/>
      <c r="BB85" s="12"/>
      <c r="BC85" s="12"/>
      <c r="BD85" s="12"/>
      <c r="BE85" s="160"/>
      <c r="BF85" s="160"/>
      <c r="BG85" s="160"/>
      <c r="BH85" s="160"/>
      <c r="BI85" s="160"/>
      <c r="BJ85" s="160"/>
      <c r="BK85" s="162"/>
      <c r="BL85" s="156">
        <f ca="1">NOW()</f>
        <v>44305.884374305555</v>
      </c>
      <c r="BM85" s="157"/>
      <c r="BN85" s="157"/>
      <c r="BO85" s="157"/>
      <c r="BP85" s="157"/>
      <c r="BQ85" s="157"/>
      <c r="BR85" s="157"/>
      <c r="BS85" s="24"/>
      <c r="BT85" s="24"/>
      <c r="BU85" s="12"/>
      <c r="BV85" s="12"/>
      <c r="BW85" s="12"/>
      <c r="BX85" s="12"/>
      <c r="BY85" s="12"/>
      <c r="BZ85" s="160"/>
      <c r="CA85" s="160"/>
      <c r="CB85" s="160"/>
      <c r="CC85" s="160"/>
      <c r="CD85" s="160"/>
      <c r="CE85" s="160"/>
      <c r="CF85" s="162"/>
    </row>
    <row r="86" spans="1:84" ht="7.5" customHeight="1" x14ac:dyDescent="0.3">
      <c r="A86" s="158"/>
      <c r="B86" s="159"/>
      <c r="C86" s="159"/>
      <c r="D86" s="159"/>
      <c r="E86" s="159"/>
      <c r="F86" s="159"/>
      <c r="G86" s="159"/>
      <c r="H86" s="26"/>
      <c r="I86" s="26"/>
      <c r="J86" s="27"/>
      <c r="K86" s="27"/>
      <c r="L86" s="27"/>
      <c r="M86" s="27"/>
      <c r="N86" s="27"/>
      <c r="O86" s="161"/>
      <c r="P86" s="161"/>
      <c r="Q86" s="161"/>
      <c r="R86" s="161"/>
      <c r="S86" s="161"/>
      <c r="T86" s="161"/>
      <c r="U86" s="161"/>
      <c r="V86" s="158"/>
      <c r="W86" s="159"/>
      <c r="X86" s="159"/>
      <c r="Y86" s="159"/>
      <c r="Z86" s="159"/>
      <c r="AA86" s="159"/>
      <c r="AB86" s="159"/>
      <c r="AC86" s="26"/>
      <c r="AD86" s="26"/>
      <c r="AE86" s="27"/>
      <c r="AF86" s="27"/>
      <c r="AG86" s="27"/>
      <c r="AH86" s="27"/>
      <c r="AI86" s="27"/>
      <c r="AJ86" s="161"/>
      <c r="AK86" s="161"/>
      <c r="AL86" s="161"/>
      <c r="AM86" s="161"/>
      <c r="AN86" s="161"/>
      <c r="AO86" s="161"/>
      <c r="AP86" s="163"/>
      <c r="AQ86" s="158"/>
      <c r="AR86" s="159"/>
      <c r="AS86" s="159"/>
      <c r="AT86" s="159"/>
      <c r="AU86" s="159"/>
      <c r="AV86" s="159"/>
      <c r="AW86" s="159"/>
      <c r="AX86" s="26"/>
      <c r="AY86" s="26"/>
      <c r="AZ86" s="27"/>
      <c r="BA86" s="27"/>
      <c r="BB86" s="27"/>
      <c r="BC86" s="27"/>
      <c r="BD86" s="27"/>
      <c r="BE86" s="161"/>
      <c r="BF86" s="161"/>
      <c r="BG86" s="161"/>
      <c r="BH86" s="161"/>
      <c r="BI86" s="161"/>
      <c r="BJ86" s="161"/>
      <c r="BK86" s="163"/>
      <c r="BL86" s="158"/>
      <c r="BM86" s="159"/>
      <c r="BN86" s="159"/>
      <c r="BO86" s="159"/>
      <c r="BP86" s="159"/>
      <c r="BQ86" s="159"/>
      <c r="BR86" s="159"/>
      <c r="BS86" s="26"/>
      <c r="BT86" s="26"/>
      <c r="BU86" s="27"/>
      <c r="BV86" s="27"/>
      <c r="BW86" s="27"/>
      <c r="BX86" s="27"/>
      <c r="BY86" s="27"/>
      <c r="BZ86" s="161"/>
      <c r="CA86" s="161"/>
      <c r="CB86" s="161"/>
      <c r="CC86" s="161"/>
      <c r="CD86" s="161"/>
      <c r="CE86" s="161"/>
      <c r="CF86" s="163"/>
    </row>
    <row r="87" spans="1:84" ht="7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5">
      <c r="A88" s="187" t="str">
        <f>Results!$A$1</f>
        <v>&gt;&gt;Tournament name&lt;&lt;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9"/>
      <c r="V88" s="187" t="str">
        <f>Results!$A$1</f>
        <v>&gt;&gt;Tournament name&lt;&lt;</v>
      </c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9"/>
      <c r="AQ88" s="187" t="str">
        <f>Results!$A$1</f>
        <v>&gt;&gt;Tournament name&lt;&lt;</v>
      </c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9"/>
      <c r="BL88" s="187" t="str">
        <f>Results!$A$1</f>
        <v>&gt;&gt;Tournament name&lt;&lt;</v>
      </c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9"/>
    </row>
    <row r="89" spans="1:84" ht="7.5" customHeight="1" x14ac:dyDescent="0.25">
      <c r="A89" s="187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9"/>
      <c r="V89" s="187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9"/>
      <c r="AQ89" s="187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9"/>
      <c r="BL89" s="187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9"/>
    </row>
    <row r="90" spans="1:84" ht="7.5" customHeight="1" x14ac:dyDescent="0.25">
      <c r="A90" s="187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9"/>
      <c r="V90" s="187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9"/>
      <c r="AQ90" s="187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8"/>
      <c r="BJ90" s="188"/>
      <c r="BK90" s="189"/>
      <c r="BL90" s="187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9"/>
    </row>
    <row r="91" spans="1:84" s="29" customFormat="1" ht="7.5" customHeight="1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8"/>
      <c r="AQ91" s="6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6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8"/>
    </row>
    <row r="92" spans="1:84" s="1" customFormat="1" ht="7.5" customHeight="1" x14ac:dyDescent="0.4">
      <c r="A92" s="190" t="s">
        <v>45</v>
      </c>
      <c r="B92" s="191"/>
      <c r="C92" s="191"/>
      <c r="D92" s="191"/>
      <c r="E92" s="191"/>
      <c r="F92" s="191"/>
      <c r="G92" s="191"/>
      <c r="H92" s="191"/>
      <c r="I92" s="191"/>
      <c r="J92" s="9"/>
      <c r="K92" s="9"/>
      <c r="L92" s="10"/>
      <c r="M92" s="9"/>
      <c r="N92" s="191" t="s">
        <v>39</v>
      </c>
      <c r="O92" s="191"/>
      <c r="P92" s="191"/>
      <c r="Q92" s="191"/>
      <c r="R92" s="191"/>
      <c r="S92" s="191"/>
      <c r="T92" s="191"/>
      <c r="U92" s="194"/>
      <c r="V92" s="190" t="s">
        <v>45</v>
      </c>
      <c r="W92" s="191"/>
      <c r="X92" s="191"/>
      <c r="Y92" s="191"/>
      <c r="Z92" s="191"/>
      <c r="AA92" s="191"/>
      <c r="AB92" s="191"/>
      <c r="AC92" s="191"/>
      <c r="AD92" s="191"/>
      <c r="AE92" s="9"/>
      <c r="AF92" s="9"/>
      <c r="AG92" s="10"/>
      <c r="AH92" s="9"/>
      <c r="AI92" s="191" t="s">
        <v>41</v>
      </c>
      <c r="AJ92" s="191"/>
      <c r="AK92" s="191"/>
      <c r="AL92" s="191"/>
      <c r="AM92" s="191"/>
      <c r="AN92" s="191"/>
      <c r="AO92" s="191"/>
      <c r="AP92" s="194"/>
      <c r="AQ92" s="190" t="s">
        <v>45</v>
      </c>
      <c r="AR92" s="191"/>
      <c r="AS92" s="191"/>
      <c r="AT92" s="191"/>
      <c r="AU92" s="191"/>
      <c r="AV92" s="191"/>
      <c r="AW92" s="191"/>
      <c r="AX92" s="191"/>
      <c r="AY92" s="191"/>
      <c r="AZ92" s="9"/>
      <c r="BA92" s="9"/>
      <c r="BB92" s="10"/>
      <c r="BC92" s="9"/>
      <c r="BD92" s="191" t="s">
        <v>42</v>
      </c>
      <c r="BE92" s="191"/>
      <c r="BF92" s="191"/>
      <c r="BG92" s="191"/>
      <c r="BH92" s="191"/>
      <c r="BI92" s="191"/>
      <c r="BJ92" s="191"/>
      <c r="BK92" s="194"/>
      <c r="BL92" s="190" t="s">
        <v>45</v>
      </c>
      <c r="BM92" s="191"/>
      <c r="BN92" s="191"/>
      <c r="BO92" s="191"/>
      <c r="BP92" s="191"/>
      <c r="BQ92" s="191"/>
      <c r="BR92" s="191"/>
      <c r="BS92" s="191"/>
      <c r="BT92" s="191"/>
      <c r="BU92" s="9"/>
      <c r="BV92" s="9"/>
      <c r="BW92" s="10"/>
      <c r="BX92" s="9"/>
      <c r="BY92" s="191" t="s">
        <v>42</v>
      </c>
      <c r="BZ92" s="191"/>
      <c r="CA92" s="191"/>
      <c r="CB92" s="191"/>
      <c r="CC92" s="191"/>
      <c r="CD92" s="191"/>
      <c r="CE92" s="191"/>
      <c r="CF92" s="194"/>
    </row>
    <row r="93" spans="1:84" ht="7.5" customHeight="1" x14ac:dyDescent="0.25">
      <c r="A93" s="192"/>
      <c r="B93" s="193"/>
      <c r="C93" s="193"/>
      <c r="D93" s="193"/>
      <c r="E93" s="193"/>
      <c r="F93" s="193"/>
      <c r="G93" s="193"/>
      <c r="H93" s="193"/>
      <c r="I93" s="193"/>
      <c r="J93" s="9"/>
      <c r="K93" s="9"/>
      <c r="L93" s="9"/>
      <c r="M93" s="9"/>
      <c r="N93" s="193"/>
      <c r="O93" s="193"/>
      <c r="P93" s="193"/>
      <c r="Q93" s="193"/>
      <c r="R93" s="193"/>
      <c r="S93" s="193"/>
      <c r="T93" s="193"/>
      <c r="U93" s="195"/>
      <c r="V93" s="192"/>
      <c r="W93" s="193"/>
      <c r="X93" s="193"/>
      <c r="Y93" s="193"/>
      <c r="Z93" s="193"/>
      <c r="AA93" s="193"/>
      <c r="AB93" s="193"/>
      <c r="AC93" s="193"/>
      <c r="AD93" s="193"/>
      <c r="AE93" s="9"/>
      <c r="AF93" s="9"/>
      <c r="AG93" s="9"/>
      <c r="AH93" s="9"/>
      <c r="AI93" s="193"/>
      <c r="AJ93" s="193"/>
      <c r="AK93" s="193"/>
      <c r="AL93" s="193"/>
      <c r="AM93" s="193"/>
      <c r="AN93" s="193"/>
      <c r="AO93" s="193"/>
      <c r="AP93" s="195"/>
      <c r="AQ93" s="192"/>
      <c r="AR93" s="193"/>
      <c r="AS93" s="193"/>
      <c r="AT93" s="193"/>
      <c r="AU93" s="193"/>
      <c r="AV93" s="193"/>
      <c r="AW93" s="193"/>
      <c r="AX93" s="193"/>
      <c r="AY93" s="193"/>
      <c r="AZ93" s="9"/>
      <c r="BA93" s="9"/>
      <c r="BB93" s="9"/>
      <c r="BC93" s="9"/>
      <c r="BD93" s="193"/>
      <c r="BE93" s="193"/>
      <c r="BF93" s="193"/>
      <c r="BG93" s="193"/>
      <c r="BH93" s="193"/>
      <c r="BI93" s="193"/>
      <c r="BJ93" s="193"/>
      <c r="BK93" s="195"/>
      <c r="BL93" s="192"/>
      <c r="BM93" s="193"/>
      <c r="BN93" s="193"/>
      <c r="BO93" s="193"/>
      <c r="BP93" s="193"/>
      <c r="BQ93" s="193"/>
      <c r="BR93" s="193"/>
      <c r="BS93" s="193"/>
      <c r="BT93" s="193"/>
      <c r="BU93" s="9"/>
      <c r="BV93" s="9"/>
      <c r="BW93" s="9"/>
      <c r="BX93" s="9"/>
      <c r="BY93" s="193"/>
      <c r="BZ93" s="193"/>
      <c r="CA93" s="193"/>
      <c r="CB93" s="193"/>
      <c r="CC93" s="193"/>
      <c r="CD93" s="193"/>
      <c r="CE93" s="193"/>
      <c r="CF93" s="195"/>
    </row>
    <row r="94" spans="1:84" ht="7.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4"/>
      <c r="P94" s="14"/>
      <c r="Q94" s="14"/>
      <c r="R94" s="14"/>
      <c r="S94" s="14"/>
      <c r="T94" s="14"/>
      <c r="U94" s="15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4"/>
      <c r="AK94" s="14"/>
      <c r="AL94" s="14"/>
      <c r="AM94" s="14"/>
      <c r="AN94" s="14"/>
      <c r="AO94" s="14"/>
      <c r="AP94" s="15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4"/>
      <c r="BF94" s="14"/>
      <c r="BG94" s="14"/>
      <c r="BH94" s="14"/>
      <c r="BI94" s="14"/>
      <c r="BJ94" s="14"/>
      <c r="BK94" s="15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4"/>
      <c r="CA94" s="14"/>
      <c r="CB94" s="14"/>
      <c r="CC94" s="14"/>
      <c r="CD94" s="14"/>
      <c r="CE94" s="14"/>
      <c r="CF94" s="1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78">
        <v>3</v>
      </c>
      <c r="I95" s="178"/>
      <c r="J95" s="178"/>
      <c r="K95" s="180" t="s">
        <v>1</v>
      </c>
      <c r="L95" s="178">
        <v>1</v>
      </c>
      <c r="M95" s="178"/>
      <c r="N95" s="178"/>
      <c r="O95" s="14"/>
      <c r="P95" s="14"/>
      <c r="Q95" s="14"/>
      <c r="R95" s="14"/>
      <c r="S95" s="14"/>
      <c r="T95" s="14"/>
      <c r="U95" s="15"/>
      <c r="V95" s="11"/>
      <c r="W95" s="12"/>
      <c r="X95" s="12"/>
      <c r="Y95" s="12"/>
      <c r="Z95" s="12"/>
      <c r="AA95" s="12"/>
      <c r="AB95" s="12"/>
      <c r="AC95" s="178">
        <v>2</v>
      </c>
      <c r="AD95" s="178"/>
      <c r="AE95" s="178"/>
      <c r="AF95" s="180" t="s">
        <v>1</v>
      </c>
      <c r="AG95" s="178">
        <v>8</v>
      </c>
      <c r="AH95" s="178"/>
      <c r="AI95" s="178"/>
      <c r="AJ95" s="14"/>
      <c r="AK95" s="14"/>
      <c r="AL95" s="14"/>
      <c r="AM95" s="14"/>
      <c r="AN95" s="14"/>
      <c r="AO95" s="14"/>
      <c r="AP95" s="15"/>
      <c r="AQ95" s="11"/>
      <c r="AR95" s="12"/>
      <c r="AS95" s="12"/>
      <c r="AT95" s="12"/>
      <c r="AU95" s="12"/>
      <c r="AV95" s="12"/>
      <c r="AW95" s="12"/>
      <c r="AX95" s="178">
        <v>4</v>
      </c>
      <c r="AY95" s="178"/>
      <c r="AZ95" s="178"/>
      <c r="BA95" s="180" t="s">
        <v>1</v>
      </c>
      <c r="BB95" s="178">
        <v>7</v>
      </c>
      <c r="BC95" s="178"/>
      <c r="BD95" s="178"/>
      <c r="BE95" s="14"/>
      <c r="BF95" s="14"/>
      <c r="BG95" s="14"/>
      <c r="BH95" s="14"/>
      <c r="BI95" s="14"/>
      <c r="BJ95" s="14"/>
      <c r="BK95" s="15"/>
      <c r="BL95" s="11"/>
      <c r="BM95" s="12"/>
      <c r="BN95" s="12"/>
      <c r="BO95" s="12"/>
      <c r="BP95" s="12"/>
      <c r="BQ95" s="12"/>
      <c r="BR95" s="12"/>
      <c r="BS95" s="178">
        <v>5</v>
      </c>
      <c r="BT95" s="178"/>
      <c r="BU95" s="178"/>
      <c r="BV95" s="180" t="s">
        <v>1</v>
      </c>
      <c r="BW95" s="178">
        <v>6</v>
      </c>
      <c r="BX95" s="178"/>
      <c r="BY95" s="178"/>
      <c r="BZ95" s="14"/>
      <c r="CA95" s="14"/>
      <c r="CB95" s="14"/>
      <c r="CC95" s="14"/>
      <c r="CD95" s="14"/>
      <c r="CE95" s="14"/>
      <c r="CF95" s="15"/>
    </row>
    <row r="96" spans="1:84" ht="7.5" customHeight="1" x14ac:dyDescent="0.25">
      <c r="A96" s="16"/>
      <c r="B96" s="17"/>
      <c r="C96" s="17"/>
      <c r="D96" s="17"/>
      <c r="E96" s="17"/>
      <c r="F96" s="17"/>
      <c r="G96" s="17"/>
      <c r="H96" s="179"/>
      <c r="I96" s="179"/>
      <c r="J96" s="179"/>
      <c r="K96" s="181"/>
      <c r="L96" s="179"/>
      <c r="M96" s="179"/>
      <c r="N96" s="179"/>
      <c r="O96" s="17"/>
      <c r="P96" s="17"/>
      <c r="Q96" s="17"/>
      <c r="R96" s="17"/>
      <c r="S96" s="17"/>
      <c r="T96" s="17"/>
      <c r="U96" s="18"/>
      <c r="V96" s="16"/>
      <c r="W96" s="17"/>
      <c r="X96" s="17"/>
      <c r="Y96" s="17"/>
      <c r="Z96" s="17"/>
      <c r="AA96" s="17"/>
      <c r="AB96" s="17"/>
      <c r="AC96" s="179"/>
      <c r="AD96" s="179"/>
      <c r="AE96" s="179"/>
      <c r="AF96" s="181"/>
      <c r="AG96" s="179"/>
      <c r="AH96" s="179"/>
      <c r="AI96" s="179"/>
      <c r="AJ96" s="17"/>
      <c r="AK96" s="17"/>
      <c r="AL96" s="17"/>
      <c r="AM96" s="17"/>
      <c r="AN96" s="17"/>
      <c r="AO96" s="17"/>
      <c r="AP96" s="18"/>
      <c r="AQ96" s="16"/>
      <c r="AR96" s="17"/>
      <c r="AS96" s="17"/>
      <c r="AT96" s="17"/>
      <c r="AU96" s="17"/>
      <c r="AV96" s="17"/>
      <c r="AW96" s="17"/>
      <c r="AX96" s="179"/>
      <c r="AY96" s="179"/>
      <c r="AZ96" s="179"/>
      <c r="BA96" s="181"/>
      <c r="BB96" s="179"/>
      <c r="BC96" s="179"/>
      <c r="BD96" s="179"/>
      <c r="BE96" s="17"/>
      <c r="BF96" s="17"/>
      <c r="BG96" s="17"/>
      <c r="BH96" s="17"/>
      <c r="BI96" s="17"/>
      <c r="BJ96" s="17"/>
      <c r="BK96" s="18"/>
      <c r="BL96" s="16"/>
      <c r="BM96" s="17"/>
      <c r="BN96" s="17"/>
      <c r="BO96" s="17"/>
      <c r="BP96" s="17"/>
      <c r="BQ96" s="17"/>
      <c r="BR96" s="17"/>
      <c r="BS96" s="179"/>
      <c r="BT96" s="179"/>
      <c r="BU96" s="179"/>
      <c r="BV96" s="181"/>
      <c r="BW96" s="179"/>
      <c r="BX96" s="179"/>
      <c r="BY96" s="179"/>
      <c r="BZ96" s="17"/>
      <c r="CA96" s="17"/>
      <c r="CB96" s="17"/>
      <c r="CC96" s="17"/>
      <c r="CD96" s="17"/>
      <c r="CE96" s="17"/>
      <c r="CF96" s="18"/>
    </row>
    <row r="97" spans="1:84" ht="7.5" customHeight="1" x14ac:dyDescent="0.3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2"/>
      <c r="L97" s="12"/>
      <c r="M97" s="17"/>
      <c r="N97" s="17"/>
      <c r="O97" s="17"/>
      <c r="P97" s="17"/>
      <c r="Q97" s="17"/>
      <c r="R97" s="17"/>
      <c r="S97" s="17"/>
      <c r="T97" s="17"/>
      <c r="U97" s="18"/>
      <c r="V97" s="16"/>
      <c r="W97" s="17"/>
      <c r="X97" s="17"/>
      <c r="Y97" s="17"/>
      <c r="Z97" s="17"/>
      <c r="AA97" s="17"/>
      <c r="AB97" s="17"/>
      <c r="AC97" s="17"/>
      <c r="AD97" s="17"/>
      <c r="AE97" s="17"/>
      <c r="AF97" s="12"/>
      <c r="AG97" s="12"/>
      <c r="AH97" s="17"/>
      <c r="AI97" s="17"/>
      <c r="AJ97" s="17"/>
      <c r="AK97" s="17"/>
      <c r="AL97" s="17"/>
      <c r="AM97" s="17"/>
      <c r="AN97" s="17"/>
      <c r="AO97" s="17"/>
      <c r="AP97" s="18"/>
      <c r="AQ97" s="16"/>
      <c r="AR97" s="17"/>
      <c r="AS97" s="17"/>
      <c r="AT97" s="17"/>
      <c r="AU97" s="17"/>
      <c r="AV97" s="17"/>
      <c r="AW97" s="17"/>
      <c r="AX97" s="17"/>
      <c r="AY97" s="17"/>
      <c r="AZ97" s="17"/>
      <c r="BA97" s="12"/>
      <c r="BB97" s="12"/>
      <c r="BC97" s="17"/>
      <c r="BD97" s="17"/>
      <c r="BE97" s="17"/>
      <c r="BF97" s="17"/>
      <c r="BG97" s="17"/>
      <c r="BH97" s="17"/>
      <c r="BI97" s="17"/>
      <c r="BJ97" s="17"/>
      <c r="BK97" s="18"/>
      <c r="BL97" s="16"/>
      <c r="BM97" s="17"/>
      <c r="BN97" s="17"/>
      <c r="BO97" s="17"/>
      <c r="BP97" s="17"/>
      <c r="BQ97" s="17"/>
      <c r="BR97" s="17"/>
      <c r="BS97" s="17"/>
      <c r="BT97" s="17"/>
      <c r="BU97" s="17"/>
      <c r="BV97" s="12"/>
      <c r="BW97" s="12"/>
      <c r="BX97" s="17"/>
      <c r="BY97" s="17"/>
      <c r="BZ97" s="17"/>
      <c r="CA97" s="17"/>
      <c r="CB97" s="17"/>
      <c r="CC97" s="17"/>
      <c r="CD97" s="17"/>
      <c r="CE97" s="17"/>
      <c r="CF97" s="18"/>
    </row>
    <row r="98" spans="1:84" s="86" customFormat="1" ht="7.5" customHeight="1" x14ac:dyDescent="0.25">
      <c r="A98" s="83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5"/>
      <c r="V98" s="83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5"/>
      <c r="AQ98" s="83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5"/>
      <c r="BL98" s="83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5"/>
    </row>
    <row r="99" spans="1:84" s="86" customFormat="1" ht="7.5" customHeight="1" x14ac:dyDescent="0.25">
      <c r="A99" s="182">
        <f>Results!B9</f>
        <v>0</v>
      </c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>
        <f>Results!B5</f>
        <v>0</v>
      </c>
      <c r="M99" s="183"/>
      <c r="N99" s="183"/>
      <c r="O99" s="183"/>
      <c r="P99" s="183"/>
      <c r="Q99" s="183"/>
      <c r="R99" s="183"/>
      <c r="S99" s="183"/>
      <c r="T99" s="183"/>
      <c r="U99" s="186"/>
      <c r="V99" s="182">
        <f>Results!B7</f>
        <v>0</v>
      </c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 t="str">
        <f>Results!B19</f>
        <v>FREE</v>
      </c>
      <c r="AH99" s="183"/>
      <c r="AI99" s="183"/>
      <c r="AJ99" s="183"/>
      <c r="AK99" s="183"/>
      <c r="AL99" s="183"/>
      <c r="AM99" s="183"/>
      <c r="AN99" s="183"/>
      <c r="AO99" s="183"/>
      <c r="AP99" s="186"/>
      <c r="AQ99" s="182">
        <f>Results!B11</f>
        <v>0</v>
      </c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>
        <f>Results!B17</f>
        <v>0</v>
      </c>
      <c r="BC99" s="183"/>
      <c r="BD99" s="183"/>
      <c r="BE99" s="183"/>
      <c r="BF99" s="183"/>
      <c r="BG99" s="183"/>
      <c r="BH99" s="183"/>
      <c r="BI99" s="183"/>
      <c r="BJ99" s="183"/>
      <c r="BK99" s="186"/>
      <c r="BL99" s="182">
        <f>Results!B13</f>
        <v>0</v>
      </c>
      <c r="BM99" s="183"/>
      <c r="BN99" s="183"/>
      <c r="BO99" s="183"/>
      <c r="BP99" s="183"/>
      <c r="BQ99" s="183"/>
      <c r="BR99" s="183"/>
      <c r="BS99" s="183"/>
      <c r="BT99" s="183"/>
      <c r="BU99" s="183"/>
      <c r="BV99" s="183"/>
      <c r="BW99" s="183">
        <f>Results!B15</f>
        <v>0</v>
      </c>
      <c r="BX99" s="183"/>
      <c r="BY99" s="183"/>
      <c r="BZ99" s="183"/>
      <c r="CA99" s="183"/>
      <c r="CB99" s="183"/>
      <c r="CC99" s="183"/>
      <c r="CD99" s="183"/>
      <c r="CE99" s="183"/>
      <c r="CF99" s="186"/>
    </row>
    <row r="100" spans="1:84" s="86" customFormat="1" ht="7.5" customHeight="1" x14ac:dyDescent="0.25">
      <c r="A100" s="184"/>
      <c r="B100" s="185"/>
      <c r="C100" s="185"/>
      <c r="D100" s="185"/>
      <c r="E100" s="185"/>
      <c r="F100" s="185"/>
      <c r="G100" s="185"/>
      <c r="H100" s="185"/>
      <c r="I100" s="185"/>
      <c r="J100" s="185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6"/>
      <c r="V100" s="184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6"/>
      <c r="AQ100" s="184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6"/>
      <c r="BL100" s="184"/>
      <c r="BM100" s="185"/>
      <c r="BN100" s="185"/>
      <c r="BO100" s="185"/>
      <c r="BP100" s="185"/>
      <c r="BQ100" s="185"/>
      <c r="BR100" s="185"/>
      <c r="BS100" s="185"/>
      <c r="BT100" s="185"/>
      <c r="BU100" s="185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6"/>
    </row>
    <row r="101" spans="1:84" ht="7.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9"/>
      <c r="N101" s="19"/>
      <c r="O101" s="19"/>
      <c r="P101" s="19"/>
      <c r="Q101" s="19"/>
      <c r="R101" s="19"/>
      <c r="S101" s="19"/>
      <c r="T101" s="19"/>
      <c r="U101" s="20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9"/>
      <c r="AI101" s="19"/>
      <c r="AJ101" s="19"/>
      <c r="AK101" s="19"/>
      <c r="AL101" s="19"/>
      <c r="AM101" s="19"/>
      <c r="AN101" s="19"/>
      <c r="AO101" s="19"/>
      <c r="AP101" s="20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9"/>
      <c r="BD101" s="19"/>
      <c r="BE101" s="19"/>
      <c r="BF101" s="19"/>
      <c r="BG101" s="19"/>
      <c r="BH101" s="19"/>
      <c r="BI101" s="19"/>
      <c r="BJ101" s="19"/>
      <c r="BK101" s="20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20"/>
    </row>
    <row r="102" spans="1:84" ht="7.5" customHeight="1" x14ac:dyDescent="0.25">
      <c r="A102" s="164" t="s">
        <v>5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8">
        <v>1</v>
      </c>
      <c r="L102" s="168"/>
      <c r="M102" s="152"/>
      <c r="N102" s="152"/>
      <c r="O102" s="152"/>
      <c r="P102" s="152"/>
      <c r="Q102" s="152"/>
      <c r="R102" s="152"/>
      <c r="S102" s="152"/>
      <c r="T102" s="152"/>
      <c r="U102" s="153"/>
      <c r="V102" s="164" t="s">
        <v>5</v>
      </c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8">
        <v>1</v>
      </c>
      <c r="AG102" s="168"/>
      <c r="AH102" s="152"/>
      <c r="AI102" s="152"/>
      <c r="AJ102" s="152"/>
      <c r="AK102" s="152"/>
      <c r="AL102" s="152"/>
      <c r="AM102" s="152"/>
      <c r="AN102" s="152"/>
      <c r="AO102" s="152"/>
      <c r="AP102" s="153"/>
      <c r="AQ102" s="164" t="s">
        <v>5</v>
      </c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8">
        <v>1</v>
      </c>
      <c r="BB102" s="168"/>
      <c r="BC102" s="152"/>
      <c r="BD102" s="152"/>
      <c r="BE102" s="152"/>
      <c r="BF102" s="152"/>
      <c r="BG102" s="152"/>
      <c r="BH102" s="152"/>
      <c r="BI102" s="152"/>
      <c r="BJ102" s="152"/>
      <c r="BK102" s="153"/>
      <c r="BL102" s="164" t="s">
        <v>5</v>
      </c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8">
        <v>1</v>
      </c>
      <c r="BW102" s="168"/>
      <c r="BX102" s="152"/>
      <c r="BY102" s="152"/>
      <c r="BZ102" s="152"/>
      <c r="CA102" s="152"/>
      <c r="CB102" s="152"/>
      <c r="CC102" s="152"/>
      <c r="CD102" s="152"/>
      <c r="CE102" s="152"/>
      <c r="CF102" s="153"/>
    </row>
    <row r="103" spans="1:84" ht="7.5" customHeight="1" x14ac:dyDescent="0.25">
      <c r="A103" s="164"/>
      <c r="B103" s="165"/>
      <c r="C103" s="165"/>
      <c r="D103" s="165"/>
      <c r="E103" s="165"/>
      <c r="F103" s="165"/>
      <c r="G103" s="165"/>
      <c r="H103" s="165"/>
      <c r="I103" s="165"/>
      <c r="J103" s="165"/>
      <c r="K103" s="168"/>
      <c r="L103" s="168"/>
      <c r="M103" s="152"/>
      <c r="N103" s="152"/>
      <c r="O103" s="152"/>
      <c r="P103" s="152"/>
      <c r="Q103" s="152"/>
      <c r="R103" s="152"/>
      <c r="S103" s="152"/>
      <c r="T103" s="152"/>
      <c r="U103" s="153"/>
      <c r="V103" s="164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8"/>
      <c r="AG103" s="168"/>
      <c r="AH103" s="152"/>
      <c r="AI103" s="152"/>
      <c r="AJ103" s="152"/>
      <c r="AK103" s="152"/>
      <c r="AL103" s="152"/>
      <c r="AM103" s="152"/>
      <c r="AN103" s="152"/>
      <c r="AO103" s="152"/>
      <c r="AP103" s="153"/>
      <c r="AQ103" s="164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8"/>
      <c r="BB103" s="168"/>
      <c r="BC103" s="152"/>
      <c r="BD103" s="152"/>
      <c r="BE103" s="152"/>
      <c r="BF103" s="152"/>
      <c r="BG103" s="152"/>
      <c r="BH103" s="152"/>
      <c r="BI103" s="152"/>
      <c r="BJ103" s="152"/>
      <c r="BK103" s="153"/>
      <c r="BL103" s="164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8"/>
      <c r="BW103" s="168"/>
      <c r="BX103" s="152"/>
      <c r="BY103" s="152"/>
      <c r="BZ103" s="152"/>
      <c r="CA103" s="152"/>
      <c r="CB103" s="152"/>
      <c r="CC103" s="152"/>
      <c r="CD103" s="152"/>
      <c r="CE103" s="152"/>
      <c r="CF103" s="153"/>
    </row>
    <row r="104" spans="1:84" ht="7.5" customHeight="1" x14ac:dyDescent="0.25">
      <c r="A104" s="166"/>
      <c r="B104" s="167"/>
      <c r="C104" s="167"/>
      <c r="D104" s="167"/>
      <c r="E104" s="167"/>
      <c r="F104" s="167"/>
      <c r="G104" s="167"/>
      <c r="H104" s="167"/>
      <c r="I104" s="167"/>
      <c r="J104" s="167"/>
      <c r="K104" s="168"/>
      <c r="L104" s="168"/>
      <c r="M104" s="154"/>
      <c r="N104" s="154"/>
      <c r="O104" s="154"/>
      <c r="P104" s="154"/>
      <c r="Q104" s="154"/>
      <c r="R104" s="154"/>
      <c r="S104" s="154"/>
      <c r="T104" s="154"/>
      <c r="U104" s="155"/>
      <c r="V104" s="166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8"/>
      <c r="AG104" s="168"/>
      <c r="AH104" s="154"/>
      <c r="AI104" s="154"/>
      <c r="AJ104" s="154"/>
      <c r="AK104" s="154"/>
      <c r="AL104" s="154"/>
      <c r="AM104" s="154"/>
      <c r="AN104" s="154"/>
      <c r="AO104" s="154"/>
      <c r="AP104" s="155"/>
      <c r="AQ104" s="166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8"/>
      <c r="BB104" s="168"/>
      <c r="BC104" s="154"/>
      <c r="BD104" s="154"/>
      <c r="BE104" s="154"/>
      <c r="BF104" s="154"/>
      <c r="BG104" s="154"/>
      <c r="BH104" s="154"/>
      <c r="BI104" s="154"/>
      <c r="BJ104" s="154"/>
      <c r="BK104" s="155"/>
      <c r="BL104" s="166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8"/>
      <c r="BW104" s="168"/>
      <c r="BX104" s="154"/>
      <c r="BY104" s="154"/>
      <c r="BZ104" s="154"/>
      <c r="CA104" s="154"/>
      <c r="CB104" s="154"/>
      <c r="CC104" s="154"/>
      <c r="CD104" s="154"/>
      <c r="CE104" s="154"/>
      <c r="CF104" s="155"/>
    </row>
    <row r="105" spans="1:84" s="29" customFormat="1" ht="7.5" customHeight="1" x14ac:dyDescent="0.25">
      <c r="A105" s="176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>
        <v>2</v>
      </c>
      <c r="L105" s="168"/>
      <c r="M105" s="165" t="s">
        <v>5</v>
      </c>
      <c r="N105" s="165"/>
      <c r="O105" s="165"/>
      <c r="P105" s="165"/>
      <c r="Q105" s="165"/>
      <c r="R105" s="165"/>
      <c r="S105" s="165"/>
      <c r="T105" s="165"/>
      <c r="U105" s="174"/>
      <c r="V105" s="176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68">
        <v>2</v>
      </c>
      <c r="AG105" s="168"/>
      <c r="AH105" s="165" t="s">
        <v>5</v>
      </c>
      <c r="AI105" s="165"/>
      <c r="AJ105" s="165"/>
      <c r="AK105" s="165"/>
      <c r="AL105" s="165"/>
      <c r="AM105" s="165"/>
      <c r="AN105" s="165"/>
      <c r="AO105" s="165"/>
      <c r="AP105" s="174"/>
      <c r="AQ105" s="176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>
        <v>2</v>
      </c>
      <c r="BB105" s="168"/>
      <c r="BC105" s="165" t="s">
        <v>5</v>
      </c>
      <c r="BD105" s="165"/>
      <c r="BE105" s="165"/>
      <c r="BF105" s="165"/>
      <c r="BG105" s="165"/>
      <c r="BH105" s="165"/>
      <c r="BI105" s="165"/>
      <c r="BJ105" s="165"/>
      <c r="BK105" s="174"/>
      <c r="BL105" s="176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>
        <v>2</v>
      </c>
      <c r="BW105" s="168"/>
      <c r="BX105" s="165" t="s">
        <v>5</v>
      </c>
      <c r="BY105" s="165"/>
      <c r="BZ105" s="165"/>
      <c r="CA105" s="165"/>
      <c r="CB105" s="165"/>
      <c r="CC105" s="165"/>
      <c r="CD105" s="165"/>
      <c r="CE105" s="165"/>
      <c r="CF105" s="174"/>
    </row>
    <row r="106" spans="1:84" s="1" customFormat="1" ht="7.5" customHeight="1" x14ac:dyDescent="0.4">
      <c r="A106" s="176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5"/>
      <c r="N106" s="165"/>
      <c r="O106" s="165"/>
      <c r="P106" s="165"/>
      <c r="Q106" s="165"/>
      <c r="R106" s="165"/>
      <c r="S106" s="165"/>
      <c r="T106" s="165"/>
      <c r="U106" s="174"/>
      <c r="V106" s="176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5"/>
      <c r="AI106" s="165"/>
      <c r="AJ106" s="165"/>
      <c r="AK106" s="165"/>
      <c r="AL106" s="165"/>
      <c r="AM106" s="165"/>
      <c r="AN106" s="165"/>
      <c r="AO106" s="165"/>
      <c r="AP106" s="174"/>
      <c r="AQ106" s="176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5"/>
      <c r="BD106" s="165"/>
      <c r="BE106" s="165"/>
      <c r="BF106" s="165"/>
      <c r="BG106" s="165"/>
      <c r="BH106" s="165"/>
      <c r="BI106" s="165"/>
      <c r="BJ106" s="165"/>
      <c r="BK106" s="174"/>
      <c r="BL106" s="176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5"/>
      <c r="BY106" s="165"/>
      <c r="BZ106" s="165"/>
      <c r="CA106" s="165"/>
      <c r="CB106" s="165"/>
      <c r="CC106" s="165"/>
      <c r="CD106" s="165"/>
      <c r="CE106" s="165"/>
      <c r="CF106" s="174"/>
    </row>
    <row r="107" spans="1:84" ht="7.5" customHeight="1" x14ac:dyDescent="0.25">
      <c r="A107" s="177"/>
      <c r="B107" s="170"/>
      <c r="C107" s="170"/>
      <c r="D107" s="170"/>
      <c r="E107" s="170"/>
      <c r="F107" s="170"/>
      <c r="G107" s="170"/>
      <c r="H107" s="170"/>
      <c r="I107" s="170"/>
      <c r="J107" s="170"/>
      <c r="K107" s="168"/>
      <c r="L107" s="168"/>
      <c r="M107" s="167"/>
      <c r="N107" s="167"/>
      <c r="O107" s="167"/>
      <c r="P107" s="167"/>
      <c r="Q107" s="167"/>
      <c r="R107" s="167"/>
      <c r="S107" s="167"/>
      <c r="T107" s="167"/>
      <c r="U107" s="175"/>
      <c r="V107" s="177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68"/>
      <c r="AG107" s="168"/>
      <c r="AH107" s="167"/>
      <c r="AI107" s="167"/>
      <c r="AJ107" s="167"/>
      <c r="AK107" s="167"/>
      <c r="AL107" s="167"/>
      <c r="AM107" s="167"/>
      <c r="AN107" s="167"/>
      <c r="AO107" s="167"/>
      <c r="AP107" s="175"/>
      <c r="AQ107" s="177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68"/>
      <c r="BB107" s="168"/>
      <c r="BC107" s="167"/>
      <c r="BD107" s="167"/>
      <c r="BE107" s="167"/>
      <c r="BF107" s="167"/>
      <c r="BG107" s="167"/>
      <c r="BH107" s="167"/>
      <c r="BI107" s="167"/>
      <c r="BJ107" s="167"/>
      <c r="BK107" s="175"/>
      <c r="BL107" s="177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68"/>
      <c r="BW107" s="168"/>
      <c r="BX107" s="167"/>
      <c r="BY107" s="167"/>
      <c r="BZ107" s="167"/>
      <c r="CA107" s="167"/>
      <c r="CB107" s="167"/>
      <c r="CC107" s="167"/>
      <c r="CD107" s="167"/>
      <c r="CE107" s="167"/>
      <c r="CF107" s="175"/>
    </row>
    <row r="108" spans="1:84" ht="7.5" customHeight="1" x14ac:dyDescent="0.25">
      <c r="A108" s="164" t="s">
        <v>5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8">
        <v>3</v>
      </c>
      <c r="L108" s="168"/>
      <c r="M108" s="168"/>
      <c r="N108" s="168"/>
      <c r="O108" s="168"/>
      <c r="P108" s="168"/>
      <c r="Q108" s="168"/>
      <c r="R108" s="168"/>
      <c r="S108" s="168"/>
      <c r="T108" s="168"/>
      <c r="U108" s="169"/>
      <c r="V108" s="164" t="s">
        <v>5</v>
      </c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8">
        <v>3</v>
      </c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9"/>
      <c r="AQ108" s="164" t="s">
        <v>5</v>
      </c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8">
        <v>3</v>
      </c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9"/>
      <c r="BL108" s="164" t="s">
        <v>5</v>
      </c>
      <c r="BM108" s="165"/>
      <c r="BN108" s="165"/>
      <c r="BO108" s="165"/>
      <c r="BP108" s="165"/>
      <c r="BQ108" s="165"/>
      <c r="BR108" s="165"/>
      <c r="BS108" s="165"/>
      <c r="BT108" s="165"/>
      <c r="BU108" s="165"/>
      <c r="BV108" s="168">
        <v>3</v>
      </c>
      <c r="BW108" s="168"/>
      <c r="BX108" s="168"/>
      <c r="BY108" s="168"/>
      <c r="BZ108" s="168"/>
      <c r="CA108" s="168"/>
      <c r="CB108" s="168"/>
      <c r="CC108" s="168"/>
      <c r="CD108" s="168"/>
      <c r="CE108" s="168"/>
      <c r="CF108" s="169"/>
    </row>
    <row r="109" spans="1:84" ht="7.5" customHeight="1" x14ac:dyDescent="0.25">
      <c r="A109" s="164"/>
      <c r="B109" s="165"/>
      <c r="C109" s="165"/>
      <c r="D109" s="165"/>
      <c r="E109" s="165"/>
      <c r="F109" s="165"/>
      <c r="G109" s="165"/>
      <c r="H109" s="165"/>
      <c r="I109" s="165"/>
      <c r="J109" s="165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9"/>
      <c r="V109" s="164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9"/>
      <c r="AQ109" s="164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9"/>
      <c r="BL109" s="164"/>
      <c r="BM109" s="165"/>
      <c r="BN109" s="165"/>
      <c r="BO109" s="165"/>
      <c r="BP109" s="165"/>
      <c r="BQ109" s="165"/>
      <c r="BR109" s="165"/>
      <c r="BS109" s="165"/>
      <c r="BT109" s="165"/>
      <c r="BU109" s="165"/>
      <c r="BV109" s="168"/>
      <c r="BW109" s="168"/>
      <c r="BX109" s="168"/>
      <c r="BY109" s="168"/>
      <c r="BZ109" s="168"/>
      <c r="CA109" s="168"/>
      <c r="CB109" s="168"/>
      <c r="CC109" s="168"/>
      <c r="CD109" s="168"/>
      <c r="CE109" s="168"/>
      <c r="CF109" s="169"/>
    </row>
    <row r="110" spans="1:84" ht="7.5" customHeight="1" x14ac:dyDescent="0.25">
      <c r="A110" s="166"/>
      <c r="B110" s="167"/>
      <c r="C110" s="167"/>
      <c r="D110" s="167"/>
      <c r="E110" s="167"/>
      <c r="F110" s="167"/>
      <c r="G110" s="167"/>
      <c r="H110" s="167"/>
      <c r="I110" s="167"/>
      <c r="J110" s="167"/>
      <c r="K110" s="168"/>
      <c r="L110" s="168"/>
      <c r="M110" s="170"/>
      <c r="N110" s="170"/>
      <c r="O110" s="170"/>
      <c r="P110" s="170"/>
      <c r="Q110" s="170"/>
      <c r="R110" s="170"/>
      <c r="S110" s="170"/>
      <c r="T110" s="170"/>
      <c r="U110" s="171"/>
      <c r="V110" s="166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8"/>
      <c r="AG110" s="168"/>
      <c r="AH110" s="170"/>
      <c r="AI110" s="170"/>
      <c r="AJ110" s="170"/>
      <c r="AK110" s="170"/>
      <c r="AL110" s="170"/>
      <c r="AM110" s="170"/>
      <c r="AN110" s="170"/>
      <c r="AO110" s="170"/>
      <c r="AP110" s="171"/>
      <c r="AQ110" s="166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8"/>
      <c r="BB110" s="168"/>
      <c r="BC110" s="170"/>
      <c r="BD110" s="170"/>
      <c r="BE110" s="170"/>
      <c r="BF110" s="170"/>
      <c r="BG110" s="170"/>
      <c r="BH110" s="170"/>
      <c r="BI110" s="170"/>
      <c r="BJ110" s="170"/>
      <c r="BK110" s="171"/>
      <c r="BL110" s="166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8"/>
      <c r="BW110" s="168"/>
      <c r="BX110" s="170"/>
      <c r="BY110" s="170"/>
      <c r="BZ110" s="170"/>
      <c r="CA110" s="170"/>
      <c r="CB110" s="170"/>
      <c r="CC110" s="170"/>
      <c r="CD110" s="170"/>
      <c r="CE110" s="170"/>
      <c r="CF110" s="171"/>
    </row>
    <row r="111" spans="1:84" ht="7.5" customHeight="1" x14ac:dyDescent="0.25">
      <c r="A111" s="176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>
        <v>4</v>
      </c>
      <c r="L111" s="168"/>
      <c r="M111" s="165" t="s">
        <v>5</v>
      </c>
      <c r="N111" s="165"/>
      <c r="O111" s="165"/>
      <c r="P111" s="165"/>
      <c r="Q111" s="165"/>
      <c r="R111" s="165"/>
      <c r="S111" s="165"/>
      <c r="T111" s="165"/>
      <c r="U111" s="174"/>
      <c r="V111" s="176"/>
      <c r="W111" s="168"/>
      <c r="X111" s="168"/>
      <c r="Y111" s="168"/>
      <c r="Z111" s="168"/>
      <c r="AA111" s="168"/>
      <c r="AB111" s="168"/>
      <c r="AC111" s="168"/>
      <c r="AD111" s="168"/>
      <c r="AE111" s="168"/>
      <c r="AF111" s="168">
        <v>4</v>
      </c>
      <c r="AG111" s="168"/>
      <c r="AH111" s="165" t="s">
        <v>5</v>
      </c>
      <c r="AI111" s="165"/>
      <c r="AJ111" s="165"/>
      <c r="AK111" s="165"/>
      <c r="AL111" s="165"/>
      <c r="AM111" s="165"/>
      <c r="AN111" s="165"/>
      <c r="AO111" s="165"/>
      <c r="AP111" s="174"/>
      <c r="AQ111" s="176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>
        <v>4</v>
      </c>
      <c r="BB111" s="168"/>
      <c r="BC111" s="165" t="s">
        <v>5</v>
      </c>
      <c r="BD111" s="165"/>
      <c r="BE111" s="165"/>
      <c r="BF111" s="165"/>
      <c r="BG111" s="165"/>
      <c r="BH111" s="165"/>
      <c r="BI111" s="165"/>
      <c r="BJ111" s="165"/>
      <c r="BK111" s="174"/>
      <c r="BL111" s="176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>
        <v>4</v>
      </c>
      <c r="BW111" s="168"/>
      <c r="BX111" s="165" t="s">
        <v>5</v>
      </c>
      <c r="BY111" s="165"/>
      <c r="BZ111" s="165"/>
      <c r="CA111" s="165"/>
      <c r="CB111" s="165"/>
      <c r="CC111" s="165"/>
      <c r="CD111" s="165"/>
      <c r="CE111" s="165"/>
      <c r="CF111" s="174"/>
    </row>
    <row r="112" spans="1:84" ht="7.5" customHeight="1" x14ac:dyDescent="0.25">
      <c r="A112" s="176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5"/>
      <c r="N112" s="165"/>
      <c r="O112" s="165"/>
      <c r="P112" s="165"/>
      <c r="Q112" s="165"/>
      <c r="R112" s="165"/>
      <c r="S112" s="165"/>
      <c r="T112" s="165"/>
      <c r="U112" s="174"/>
      <c r="V112" s="176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5"/>
      <c r="AI112" s="165"/>
      <c r="AJ112" s="165"/>
      <c r="AK112" s="165"/>
      <c r="AL112" s="165"/>
      <c r="AM112" s="165"/>
      <c r="AN112" s="165"/>
      <c r="AO112" s="165"/>
      <c r="AP112" s="174"/>
      <c r="AQ112" s="176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5"/>
      <c r="BD112" s="165"/>
      <c r="BE112" s="165"/>
      <c r="BF112" s="165"/>
      <c r="BG112" s="165"/>
      <c r="BH112" s="165"/>
      <c r="BI112" s="165"/>
      <c r="BJ112" s="165"/>
      <c r="BK112" s="174"/>
      <c r="BL112" s="176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5"/>
      <c r="BY112" s="165"/>
      <c r="BZ112" s="165"/>
      <c r="CA112" s="165"/>
      <c r="CB112" s="165"/>
      <c r="CC112" s="165"/>
      <c r="CD112" s="165"/>
      <c r="CE112" s="165"/>
      <c r="CF112" s="174"/>
    </row>
    <row r="113" spans="1:84" ht="7.5" customHeight="1" x14ac:dyDescent="0.25">
      <c r="A113" s="177"/>
      <c r="B113" s="170"/>
      <c r="C113" s="170"/>
      <c r="D113" s="170"/>
      <c r="E113" s="170"/>
      <c r="F113" s="170"/>
      <c r="G113" s="170"/>
      <c r="H113" s="170"/>
      <c r="I113" s="170"/>
      <c r="J113" s="170"/>
      <c r="K113" s="168"/>
      <c r="L113" s="168"/>
      <c r="M113" s="167"/>
      <c r="N113" s="167"/>
      <c r="O113" s="167"/>
      <c r="P113" s="167"/>
      <c r="Q113" s="167"/>
      <c r="R113" s="167"/>
      <c r="S113" s="167"/>
      <c r="T113" s="167"/>
      <c r="U113" s="175"/>
      <c r="V113" s="177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68"/>
      <c r="AG113" s="168"/>
      <c r="AH113" s="167"/>
      <c r="AI113" s="167"/>
      <c r="AJ113" s="167"/>
      <c r="AK113" s="167"/>
      <c r="AL113" s="167"/>
      <c r="AM113" s="167"/>
      <c r="AN113" s="167"/>
      <c r="AO113" s="167"/>
      <c r="AP113" s="175"/>
      <c r="AQ113" s="177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68"/>
      <c r="BB113" s="168"/>
      <c r="BC113" s="167"/>
      <c r="BD113" s="167"/>
      <c r="BE113" s="167"/>
      <c r="BF113" s="167"/>
      <c r="BG113" s="167"/>
      <c r="BH113" s="167"/>
      <c r="BI113" s="167"/>
      <c r="BJ113" s="167"/>
      <c r="BK113" s="175"/>
      <c r="BL113" s="177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68"/>
      <c r="BW113" s="168"/>
      <c r="BX113" s="167"/>
      <c r="BY113" s="167"/>
      <c r="BZ113" s="167"/>
      <c r="CA113" s="167"/>
      <c r="CB113" s="167"/>
      <c r="CC113" s="167"/>
      <c r="CD113" s="167"/>
      <c r="CE113" s="167"/>
      <c r="CF113" s="175"/>
    </row>
    <row r="114" spans="1:84" ht="7.5" customHeight="1" x14ac:dyDescent="0.25">
      <c r="A114" s="164" t="s">
        <v>5</v>
      </c>
      <c r="B114" s="165"/>
      <c r="C114" s="165"/>
      <c r="D114" s="165"/>
      <c r="E114" s="165"/>
      <c r="F114" s="165"/>
      <c r="G114" s="165"/>
      <c r="H114" s="165"/>
      <c r="I114" s="165"/>
      <c r="J114" s="165"/>
      <c r="K114" s="168">
        <v>5</v>
      </c>
      <c r="L114" s="168"/>
      <c r="M114" s="168"/>
      <c r="N114" s="168"/>
      <c r="O114" s="168"/>
      <c r="P114" s="168"/>
      <c r="Q114" s="168"/>
      <c r="R114" s="168"/>
      <c r="S114" s="168"/>
      <c r="T114" s="168"/>
      <c r="U114" s="169"/>
      <c r="V114" s="164" t="s">
        <v>5</v>
      </c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8">
        <v>5</v>
      </c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9"/>
      <c r="AQ114" s="164" t="s">
        <v>5</v>
      </c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8">
        <v>5</v>
      </c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9"/>
      <c r="BL114" s="164" t="s">
        <v>5</v>
      </c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8">
        <v>5</v>
      </c>
      <c r="BW114" s="168"/>
      <c r="BX114" s="168"/>
      <c r="BY114" s="168"/>
      <c r="BZ114" s="168"/>
      <c r="CA114" s="168"/>
      <c r="CB114" s="168"/>
      <c r="CC114" s="168"/>
      <c r="CD114" s="168"/>
      <c r="CE114" s="168"/>
      <c r="CF114" s="169"/>
    </row>
    <row r="115" spans="1:84" ht="7.5" customHeight="1" x14ac:dyDescent="0.25">
      <c r="A115" s="164"/>
      <c r="B115" s="165"/>
      <c r="C115" s="165"/>
      <c r="D115" s="165"/>
      <c r="E115" s="165"/>
      <c r="F115" s="165"/>
      <c r="G115" s="165"/>
      <c r="H115" s="165"/>
      <c r="I115" s="165"/>
      <c r="J115" s="165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9"/>
      <c r="V115" s="164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9"/>
      <c r="AQ115" s="164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9"/>
      <c r="BL115" s="164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8"/>
      <c r="BW115" s="168"/>
      <c r="BX115" s="168"/>
      <c r="BY115" s="168"/>
      <c r="BZ115" s="168"/>
      <c r="CA115" s="168"/>
      <c r="CB115" s="168"/>
      <c r="CC115" s="168"/>
      <c r="CD115" s="168"/>
      <c r="CE115" s="168"/>
      <c r="CF115" s="169"/>
    </row>
    <row r="116" spans="1:84" ht="7.5" customHeight="1" x14ac:dyDescent="0.25">
      <c r="A116" s="166"/>
      <c r="B116" s="167"/>
      <c r="C116" s="167"/>
      <c r="D116" s="167"/>
      <c r="E116" s="167"/>
      <c r="F116" s="167"/>
      <c r="G116" s="167"/>
      <c r="H116" s="167"/>
      <c r="I116" s="167"/>
      <c r="J116" s="167"/>
      <c r="K116" s="168"/>
      <c r="L116" s="168"/>
      <c r="M116" s="170"/>
      <c r="N116" s="170"/>
      <c r="O116" s="170"/>
      <c r="P116" s="170"/>
      <c r="Q116" s="170"/>
      <c r="R116" s="170"/>
      <c r="S116" s="170"/>
      <c r="T116" s="170"/>
      <c r="U116" s="171"/>
      <c r="V116" s="166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8"/>
      <c r="AG116" s="168"/>
      <c r="AH116" s="170"/>
      <c r="AI116" s="170"/>
      <c r="AJ116" s="170"/>
      <c r="AK116" s="170"/>
      <c r="AL116" s="170"/>
      <c r="AM116" s="170"/>
      <c r="AN116" s="170"/>
      <c r="AO116" s="170"/>
      <c r="AP116" s="171"/>
      <c r="AQ116" s="166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8"/>
      <c r="BB116" s="168"/>
      <c r="BC116" s="170"/>
      <c r="BD116" s="170"/>
      <c r="BE116" s="170"/>
      <c r="BF116" s="170"/>
      <c r="BG116" s="170"/>
      <c r="BH116" s="170"/>
      <c r="BI116" s="170"/>
      <c r="BJ116" s="170"/>
      <c r="BK116" s="171"/>
      <c r="BL116" s="166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8"/>
      <c r="BW116" s="168"/>
      <c r="BX116" s="170"/>
      <c r="BY116" s="170"/>
      <c r="BZ116" s="170"/>
      <c r="CA116" s="170"/>
      <c r="CB116" s="170"/>
      <c r="CC116" s="170"/>
      <c r="CD116" s="170"/>
      <c r="CE116" s="170"/>
      <c r="CF116" s="171"/>
    </row>
    <row r="117" spans="1:84" ht="7.5" customHeight="1" x14ac:dyDescent="0.25">
      <c r="A117" s="172"/>
      <c r="B117" s="152"/>
      <c r="C117" s="152"/>
      <c r="D117" s="152"/>
      <c r="E117" s="152"/>
      <c r="F117" s="152"/>
      <c r="G117" s="152"/>
      <c r="H117" s="152"/>
      <c r="I117" s="152"/>
      <c r="J117" s="152"/>
      <c r="K117" s="168">
        <v>6</v>
      </c>
      <c r="L117" s="168"/>
      <c r="M117" s="165" t="s">
        <v>5</v>
      </c>
      <c r="N117" s="165"/>
      <c r="O117" s="165"/>
      <c r="P117" s="165"/>
      <c r="Q117" s="165"/>
      <c r="R117" s="165"/>
      <c r="S117" s="165"/>
      <c r="T117" s="165"/>
      <c r="U117" s="174"/>
      <c r="V117" s="17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68">
        <v>6</v>
      </c>
      <c r="AG117" s="168"/>
      <c r="AH117" s="165" t="s">
        <v>5</v>
      </c>
      <c r="AI117" s="165"/>
      <c r="AJ117" s="165"/>
      <c r="AK117" s="165"/>
      <c r="AL117" s="165"/>
      <c r="AM117" s="165"/>
      <c r="AN117" s="165"/>
      <c r="AO117" s="165"/>
      <c r="AP117" s="174"/>
      <c r="AQ117" s="17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68">
        <v>6</v>
      </c>
      <c r="BB117" s="168"/>
      <c r="BC117" s="165" t="s">
        <v>5</v>
      </c>
      <c r="BD117" s="165"/>
      <c r="BE117" s="165"/>
      <c r="BF117" s="165"/>
      <c r="BG117" s="165"/>
      <c r="BH117" s="165"/>
      <c r="BI117" s="165"/>
      <c r="BJ117" s="165"/>
      <c r="BK117" s="174"/>
      <c r="BL117" s="172"/>
      <c r="BM117" s="152"/>
      <c r="BN117" s="152"/>
      <c r="BO117" s="152"/>
      <c r="BP117" s="152"/>
      <c r="BQ117" s="152"/>
      <c r="BR117" s="152"/>
      <c r="BS117" s="152"/>
      <c r="BT117" s="152"/>
      <c r="BU117" s="152"/>
      <c r="BV117" s="168">
        <v>6</v>
      </c>
      <c r="BW117" s="168"/>
      <c r="BX117" s="165" t="s">
        <v>5</v>
      </c>
      <c r="BY117" s="165"/>
      <c r="BZ117" s="165"/>
      <c r="CA117" s="165"/>
      <c r="CB117" s="165"/>
      <c r="CC117" s="165"/>
      <c r="CD117" s="165"/>
      <c r="CE117" s="165"/>
      <c r="CF117" s="174"/>
    </row>
    <row r="118" spans="1:84" ht="7.5" customHeight="1" x14ac:dyDescent="0.25">
      <c r="A118" s="172"/>
      <c r="B118" s="152"/>
      <c r="C118" s="152"/>
      <c r="D118" s="152"/>
      <c r="E118" s="152"/>
      <c r="F118" s="152"/>
      <c r="G118" s="152"/>
      <c r="H118" s="152"/>
      <c r="I118" s="152"/>
      <c r="J118" s="152"/>
      <c r="K118" s="168"/>
      <c r="L118" s="168"/>
      <c r="M118" s="165"/>
      <c r="N118" s="165"/>
      <c r="O118" s="165"/>
      <c r="P118" s="165"/>
      <c r="Q118" s="165"/>
      <c r="R118" s="165"/>
      <c r="S118" s="165"/>
      <c r="T118" s="165"/>
      <c r="U118" s="174"/>
      <c r="V118" s="17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68"/>
      <c r="AG118" s="168"/>
      <c r="AH118" s="165"/>
      <c r="AI118" s="165"/>
      <c r="AJ118" s="165"/>
      <c r="AK118" s="165"/>
      <c r="AL118" s="165"/>
      <c r="AM118" s="165"/>
      <c r="AN118" s="165"/>
      <c r="AO118" s="165"/>
      <c r="AP118" s="174"/>
      <c r="AQ118" s="17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68"/>
      <c r="BB118" s="168"/>
      <c r="BC118" s="165"/>
      <c r="BD118" s="165"/>
      <c r="BE118" s="165"/>
      <c r="BF118" s="165"/>
      <c r="BG118" s="165"/>
      <c r="BH118" s="165"/>
      <c r="BI118" s="165"/>
      <c r="BJ118" s="165"/>
      <c r="BK118" s="174"/>
      <c r="BL118" s="172"/>
      <c r="BM118" s="152"/>
      <c r="BN118" s="152"/>
      <c r="BO118" s="152"/>
      <c r="BP118" s="152"/>
      <c r="BQ118" s="152"/>
      <c r="BR118" s="152"/>
      <c r="BS118" s="152"/>
      <c r="BT118" s="152"/>
      <c r="BU118" s="152"/>
      <c r="BV118" s="168"/>
      <c r="BW118" s="168"/>
      <c r="BX118" s="165"/>
      <c r="BY118" s="165"/>
      <c r="BZ118" s="165"/>
      <c r="CA118" s="165"/>
      <c r="CB118" s="165"/>
      <c r="CC118" s="165"/>
      <c r="CD118" s="165"/>
      <c r="CE118" s="165"/>
      <c r="CF118" s="174"/>
    </row>
    <row r="119" spans="1:84" s="29" customFormat="1" ht="7.5" customHeight="1" x14ac:dyDescent="0.25">
      <c r="A119" s="173"/>
      <c r="B119" s="154"/>
      <c r="C119" s="154"/>
      <c r="D119" s="154"/>
      <c r="E119" s="154"/>
      <c r="F119" s="154"/>
      <c r="G119" s="154"/>
      <c r="H119" s="154"/>
      <c r="I119" s="154"/>
      <c r="J119" s="154"/>
      <c r="K119" s="168"/>
      <c r="L119" s="168"/>
      <c r="M119" s="167"/>
      <c r="N119" s="167"/>
      <c r="O119" s="167"/>
      <c r="P119" s="167"/>
      <c r="Q119" s="167"/>
      <c r="R119" s="167"/>
      <c r="S119" s="167"/>
      <c r="T119" s="167"/>
      <c r="U119" s="175"/>
      <c r="V119" s="173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68"/>
      <c r="AG119" s="168"/>
      <c r="AH119" s="167"/>
      <c r="AI119" s="167"/>
      <c r="AJ119" s="167"/>
      <c r="AK119" s="167"/>
      <c r="AL119" s="167"/>
      <c r="AM119" s="167"/>
      <c r="AN119" s="167"/>
      <c r="AO119" s="167"/>
      <c r="AP119" s="175"/>
      <c r="AQ119" s="173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68"/>
      <c r="BB119" s="168"/>
      <c r="BC119" s="167"/>
      <c r="BD119" s="167"/>
      <c r="BE119" s="167"/>
      <c r="BF119" s="167"/>
      <c r="BG119" s="167"/>
      <c r="BH119" s="167"/>
      <c r="BI119" s="167"/>
      <c r="BJ119" s="167"/>
      <c r="BK119" s="175"/>
      <c r="BL119" s="173"/>
      <c r="BM119" s="154"/>
      <c r="BN119" s="154"/>
      <c r="BO119" s="154"/>
      <c r="BP119" s="154"/>
      <c r="BQ119" s="154"/>
      <c r="BR119" s="154"/>
      <c r="BS119" s="154"/>
      <c r="BT119" s="154"/>
      <c r="BU119" s="154"/>
      <c r="BV119" s="168"/>
      <c r="BW119" s="168"/>
      <c r="BX119" s="167"/>
      <c r="BY119" s="167"/>
      <c r="BZ119" s="167"/>
      <c r="CA119" s="167"/>
      <c r="CB119" s="167"/>
      <c r="CC119" s="167"/>
      <c r="CD119" s="167"/>
      <c r="CE119" s="167"/>
      <c r="CF119" s="175"/>
    </row>
    <row r="120" spans="1:84" ht="7.5" customHeight="1" x14ac:dyDescent="0.25">
      <c r="A120" s="164" t="s">
        <v>5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168">
        <v>7</v>
      </c>
      <c r="L120" s="168"/>
      <c r="M120" s="152"/>
      <c r="N120" s="152"/>
      <c r="O120" s="152"/>
      <c r="P120" s="152"/>
      <c r="Q120" s="152"/>
      <c r="R120" s="152"/>
      <c r="S120" s="152"/>
      <c r="T120" s="152"/>
      <c r="U120" s="153"/>
      <c r="V120" s="164" t="s">
        <v>5</v>
      </c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8">
        <v>7</v>
      </c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9"/>
      <c r="AQ120" s="164" t="s">
        <v>5</v>
      </c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8">
        <v>7</v>
      </c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9"/>
      <c r="BL120" s="164" t="s">
        <v>5</v>
      </c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8">
        <v>7</v>
      </c>
      <c r="BW120" s="168"/>
      <c r="BX120" s="168"/>
      <c r="BY120" s="168"/>
      <c r="BZ120" s="168"/>
      <c r="CA120" s="168"/>
      <c r="CB120" s="168"/>
      <c r="CC120" s="168"/>
      <c r="CD120" s="168"/>
      <c r="CE120" s="168"/>
      <c r="CF120" s="169"/>
    </row>
    <row r="121" spans="1:84" ht="7.5" customHeight="1" x14ac:dyDescent="0.25">
      <c r="A121" s="164"/>
      <c r="B121" s="165"/>
      <c r="C121" s="165"/>
      <c r="D121" s="165"/>
      <c r="E121" s="165"/>
      <c r="F121" s="165"/>
      <c r="G121" s="165"/>
      <c r="H121" s="165"/>
      <c r="I121" s="165"/>
      <c r="J121" s="165"/>
      <c r="K121" s="168"/>
      <c r="L121" s="168"/>
      <c r="M121" s="152"/>
      <c r="N121" s="152"/>
      <c r="O121" s="152"/>
      <c r="P121" s="152"/>
      <c r="Q121" s="152"/>
      <c r="R121" s="152"/>
      <c r="S121" s="152"/>
      <c r="T121" s="152"/>
      <c r="U121" s="153"/>
      <c r="V121" s="164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9"/>
      <c r="AQ121" s="164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9"/>
      <c r="BL121" s="164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8"/>
      <c r="BW121" s="168"/>
      <c r="BX121" s="168"/>
      <c r="BY121" s="168"/>
      <c r="BZ121" s="168"/>
      <c r="CA121" s="168"/>
      <c r="CB121" s="168"/>
      <c r="CC121" s="168"/>
      <c r="CD121" s="168"/>
      <c r="CE121" s="168"/>
      <c r="CF121" s="169"/>
    </row>
    <row r="122" spans="1:84" ht="7.5" customHeight="1" x14ac:dyDescent="0.25">
      <c r="A122" s="166"/>
      <c r="B122" s="167"/>
      <c r="C122" s="167"/>
      <c r="D122" s="167"/>
      <c r="E122" s="167"/>
      <c r="F122" s="167"/>
      <c r="G122" s="167"/>
      <c r="H122" s="167"/>
      <c r="I122" s="167"/>
      <c r="J122" s="167"/>
      <c r="K122" s="168"/>
      <c r="L122" s="168"/>
      <c r="M122" s="154"/>
      <c r="N122" s="154"/>
      <c r="O122" s="154"/>
      <c r="P122" s="154"/>
      <c r="Q122" s="154"/>
      <c r="R122" s="154"/>
      <c r="S122" s="154"/>
      <c r="T122" s="154"/>
      <c r="U122" s="155"/>
      <c r="V122" s="166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8"/>
      <c r="AG122" s="168"/>
      <c r="AH122" s="170"/>
      <c r="AI122" s="170"/>
      <c r="AJ122" s="170"/>
      <c r="AK122" s="170"/>
      <c r="AL122" s="170"/>
      <c r="AM122" s="170"/>
      <c r="AN122" s="170"/>
      <c r="AO122" s="170"/>
      <c r="AP122" s="171"/>
      <c r="AQ122" s="166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8"/>
      <c r="BB122" s="168"/>
      <c r="BC122" s="170"/>
      <c r="BD122" s="170"/>
      <c r="BE122" s="170"/>
      <c r="BF122" s="170"/>
      <c r="BG122" s="170"/>
      <c r="BH122" s="170"/>
      <c r="BI122" s="170"/>
      <c r="BJ122" s="170"/>
      <c r="BK122" s="171"/>
      <c r="BL122" s="166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8"/>
      <c r="BW122" s="168"/>
      <c r="BX122" s="170"/>
      <c r="BY122" s="170"/>
      <c r="BZ122" s="170"/>
      <c r="CA122" s="170"/>
      <c r="CB122" s="170"/>
      <c r="CC122" s="170"/>
      <c r="CD122" s="170"/>
      <c r="CE122" s="170"/>
      <c r="CF122" s="171"/>
    </row>
    <row r="123" spans="1:84" s="1" customFormat="1" ht="7.5" customHeight="1" x14ac:dyDescent="0.4">
      <c r="A123" s="147" t="s">
        <v>18</v>
      </c>
      <c r="B123" s="148"/>
      <c r="C123" s="148"/>
      <c r="D123" s="148"/>
      <c r="E123" s="148"/>
      <c r="F123" s="148"/>
      <c r="G123" s="148"/>
      <c r="H123" s="148"/>
      <c r="I123" s="148"/>
      <c r="J123" s="148"/>
      <c r="K123" s="151" t="s">
        <v>1</v>
      </c>
      <c r="L123" s="151"/>
      <c r="M123" s="152"/>
      <c r="N123" s="152"/>
      <c r="O123" s="152"/>
      <c r="P123" s="152"/>
      <c r="Q123" s="152"/>
      <c r="R123" s="152"/>
      <c r="S123" s="152"/>
      <c r="T123" s="152"/>
      <c r="U123" s="153"/>
      <c r="V123" s="147" t="s">
        <v>18</v>
      </c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51" t="s">
        <v>1</v>
      </c>
      <c r="AG123" s="151"/>
      <c r="AH123" s="152"/>
      <c r="AI123" s="152"/>
      <c r="AJ123" s="152"/>
      <c r="AK123" s="152"/>
      <c r="AL123" s="152"/>
      <c r="AM123" s="152"/>
      <c r="AN123" s="152"/>
      <c r="AO123" s="152"/>
      <c r="AP123" s="153"/>
      <c r="AQ123" s="147" t="s">
        <v>18</v>
      </c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51" t="s">
        <v>1</v>
      </c>
      <c r="BB123" s="151"/>
      <c r="BC123" s="152"/>
      <c r="BD123" s="152"/>
      <c r="BE123" s="152"/>
      <c r="BF123" s="152"/>
      <c r="BG123" s="152"/>
      <c r="BH123" s="152"/>
      <c r="BI123" s="152"/>
      <c r="BJ123" s="152"/>
      <c r="BK123" s="153"/>
      <c r="BL123" s="147" t="s">
        <v>18</v>
      </c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51" t="s">
        <v>1</v>
      </c>
      <c r="BW123" s="151"/>
      <c r="BX123" s="152"/>
      <c r="BY123" s="152"/>
      <c r="BZ123" s="152"/>
      <c r="CA123" s="152"/>
      <c r="CB123" s="152"/>
      <c r="CC123" s="152"/>
      <c r="CD123" s="152"/>
      <c r="CE123" s="152"/>
      <c r="CF123" s="153"/>
    </row>
    <row r="124" spans="1:84" ht="7.5" customHeight="1" x14ac:dyDescent="0.25">
      <c r="A124" s="147"/>
      <c r="B124" s="148"/>
      <c r="C124" s="148"/>
      <c r="D124" s="148"/>
      <c r="E124" s="148"/>
      <c r="F124" s="148"/>
      <c r="G124" s="148"/>
      <c r="H124" s="148"/>
      <c r="I124" s="148"/>
      <c r="J124" s="148"/>
      <c r="K124" s="151"/>
      <c r="L124" s="151"/>
      <c r="M124" s="152"/>
      <c r="N124" s="152"/>
      <c r="O124" s="152"/>
      <c r="P124" s="152"/>
      <c r="Q124" s="152"/>
      <c r="R124" s="152"/>
      <c r="S124" s="152"/>
      <c r="T124" s="152"/>
      <c r="U124" s="153"/>
      <c r="V124" s="147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51"/>
      <c r="AG124" s="151"/>
      <c r="AH124" s="152"/>
      <c r="AI124" s="152"/>
      <c r="AJ124" s="152"/>
      <c r="AK124" s="152"/>
      <c r="AL124" s="152"/>
      <c r="AM124" s="152"/>
      <c r="AN124" s="152"/>
      <c r="AO124" s="152"/>
      <c r="AP124" s="153"/>
      <c r="AQ124" s="147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51"/>
      <c r="BB124" s="151"/>
      <c r="BC124" s="152"/>
      <c r="BD124" s="152"/>
      <c r="BE124" s="152"/>
      <c r="BF124" s="152"/>
      <c r="BG124" s="152"/>
      <c r="BH124" s="152"/>
      <c r="BI124" s="152"/>
      <c r="BJ124" s="152"/>
      <c r="BK124" s="153"/>
      <c r="BL124" s="147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51"/>
      <c r="BW124" s="151"/>
      <c r="BX124" s="152"/>
      <c r="BY124" s="152"/>
      <c r="BZ124" s="152"/>
      <c r="CA124" s="152"/>
      <c r="CB124" s="152"/>
      <c r="CC124" s="152"/>
      <c r="CD124" s="152"/>
      <c r="CE124" s="152"/>
      <c r="CF124" s="153"/>
    </row>
    <row r="125" spans="1:84" ht="7.5" customHeight="1" x14ac:dyDescent="0.25">
      <c r="A125" s="149"/>
      <c r="B125" s="150"/>
      <c r="C125" s="150"/>
      <c r="D125" s="150"/>
      <c r="E125" s="150"/>
      <c r="F125" s="150"/>
      <c r="G125" s="150"/>
      <c r="H125" s="150"/>
      <c r="I125" s="150"/>
      <c r="J125" s="150"/>
      <c r="K125" s="151"/>
      <c r="L125" s="151"/>
      <c r="M125" s="154"/>
      <c r="N125" s="154"/>
      <c r="O125" s="154"/>
      <c r="P125" s="154"/>
      <c r="Q125" s="154"/>
      <c r="R125" s="154"/>
      <c r="S125" s="154"/>
      <c r="T125" s="154"/>
      <c r="U125" s="155"/>
      <c r="V125" s="149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1"/>
      <c r="AG125" s="151"/>
      <c r="AH125" s="154"/>
      <c r="AI125" s="154"/>
      <c r="AJ125" s="154"/>
      <c r="AK125" s="154"/>
      <c r="AL125" s="154"/>
      <c r="AM125" s="154"/>
      <c r="AN125" s="154"/>
      <c r="AO125" s="154"/>
      <c r="AP125" s="155"/>
      <c r="AQ125" s="149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1"/>
      <c r="BB125" s="151"/>
      <c r="BC125" s="154"/>
      <c r="BD125" s="154"/>
      <c r="BE125" s="154"/>
      <c r="BF125" s="154"/>
      <c r="BG125" s="154"/>
      <c r="BH125" s="154"/>
      <c r="BI125" s="154"/>
      <c r="BJ125" s="154"/>
      <c r="BK125" s="155"/>
      <c r="BL125" s="149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1"/>
      <c r="BW125" s="151"/>
      <c r="BX125" s="154"/>
      <c r="BY125" s="154"/>
      <c r="BZ125" s="154"/>
      <c r="CA125" s="154"/>
      <c r="CB125" s="154"/>
      <c r="CC125" s="154"/>
      <c r="CD125" s="154"/>
      <c r="CE125" s="154"/>
      <c r="CF125" s="155"/>
    </row>
    <row r="126" spans="1:84" ht="7.5" customHeight="1" x14ac:dyDescent="0.3">
      <c r="A126" s="28" t="s">
        <v>35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8" t="s">
        <v>35</v>
      </c>
      <c r="N126" s="12"/>
      <c r="O126" s="12"/>
      <c r="P126" s="12"/>
      <c r="Q126" s="12"/>
      <c r="R126" s="12"/>
      <c r="S126" s="12"/>
      <c r="T126" s="12"/>
      <c r="U126" s="21"/>
      <c r="V126" s="28" t="s">
        <v>35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8" t="s">
        <v>35</v>
      </c>
      <c r="AI126" s="12"/>
      <c r="AJ126" s="12"/>
      <c r="AK126" s="12"/>
      <c r="AL126" s="12"/>
      <c r="AM126" s="12"/>
      <c r="AN126" s="12"/>
      <c r="AO126" s="12"/>
      <c r="AP126" s="21"/>
      <c r="AQ126" s="28" t="s">
        <v>35</v>
      </c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28" t="s">
        <v>35</v>
      </c>
      <c r="BD126" s="12"/>
      <c r="BE126" s="12"/>
      <c r="BF126" s="12"/>
      <c r="BG126" s="12"/>
      <c r="BH126" s="12"/>
      <c r="BI126" s="12"/>
      <c r="BJ126" s="12"/>
      <c r="BK126" s="21"/>
      <c r="BL126" s="28" t="s">
        <v>35</v>
      </c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28" t="s">
        <v>35</v>
      </c>
      <c r="BY126" s="12"/>
      <c r="BZ126" s="12"/>
      <c r="CA126" s="12"/>
      <c r="CB126" s="12"/>
      <c r="CC126" s="12"/>
      <c r="CD126" s="12"/>
      <c r="CE126" s="12"/>
      <c r="CF126" s="21"/>
    </row>
    <row r="127" spans="1:84" ht="7.5" customHeight="1" x14ac:dyDescent="0.3">
      <c r="B127" s="23"/>
      <c r="C127" s="23"/>
      <c r="D127" s="23"/>
      <c r="E127" s="23"/>
      <c r="F127" s="23"/>
      <c r="H127" s="24"/>
      <c r="I127" s="24"/>
      <c r="J127" s="12"/>
      <c r="K127" s="12"/>
      <c r="L127" s="12"/>
      <c r="M127" s="12"/>
      <c r="N127" s="12"/>
      <c r="O127" s="23"/>
      <c r="P127" s="23"/>
      <c r="Q127" s="23"/>
      <c r="R127" s="23"/>
      <c r="S127" s="23"/>
      <c r="T127" s="23"/>
      <c r="W127" s="23"/>
      <c r="X127" s="23"/>
      <c r="Y127" s="23"/>
      <c r="Z127" s="23"/>
      <c r="AA127" s="23"/>
      <c r="AC127" s="24"/>
      <c r="AD127" s="24"/>
      <c r="AE127" s="12"/>
      <c r="AF127" s="12"/>
      <c r="AG127" s="12"/>
      <c r="AH127" s="12"/>
      <c r="AI127" s="12"/>
      <c r="AJ127" s="23"/>
      <c r="AK127" s="23"/>
      <c r="AL127" s="23"/>
      <c r="AM127" s="23"/>
      <c r="AN127" s="23"/>
      <c r="AO127" s="23"/>
      <c r="AR127" s="23"/>
      <c r="AS127" s="23"/>
      <c r="AT127" s="23"/>
      <c r="AU127" s="23"/>
      <c r="AV127" s="23"/>
      <c r="AX127" s="24"/>
      <c r="AY127" s="24"/>
      <c r="AZ127" s="12"/>
      <c r="BA127" s="12"/>
      <c r="BB127" s="12"/>
      <c r="BC127" s="12"/>
      <c r="BD127" s="12"/>
      <c r="BE127" s="23"/>
      <c r="BF127" s="23"/>
      <c r="BG127" s="23"/>
      <c r="BH127" s="23"/>
      <c r="BI127" s="23"/>
      <c r="BJ127" s="23"/>
      <c r="BM127" s="23"/>
      <c r="BN127" s="23"/>
      <c r="BO127" s="23"/>
      <c r="BP127" s="23"/>
      <c r="BQ127" s="23"/>
      <c r="BS127" s="24"/>
      <c r="BT127" s="24"/>
      <c r="BU127" s="12"/>
      <c r="BV127" s="12"/>
      <c r="BW127" s="12"/>
      <c r="BX127" s="12"/>
      <c r="BY127" s="12"/>
      <c r="BZ127" s="23"/>
      <c r="CA127" s="23"/>
      <c r="CB127" s="23"/>
      <c r="CC127" s="23"/>
      <c r="CD127" s="23"/>
      <c r="CE127" s="23"/>
      <c r="CF127" s="25"/>
    </row>
    <row r="128" spans="1:84" ht="7.5" customHeight="1" x14ac:dyDescent="0.3">
      <c r="A128" s="156">
        <f ca="1">NOW()</f>
        <v>44305.884374305555</v>
      </c>
      <c r="B128" s="157"/>
      <c r="C128" s="157"/>
      <c r="D128" s="157"/>
      <c r="E128" s="157"/>
      <c r="F128" s="157"/>
      <c r="G128" s="157"/>
      <c r="H128" s="24"/>
      <c r="I128" s="24"/>
      <c r="J128" s="12"/>
      <c r="K128" s="12"/>
      <c r="L128" s="12"/>
      <c r="M128" s="12"/>
      <c r="N128" s="12"/>
      <c r="O128" s="160"/>
      <c r="P128" s="160"/>
      <c r="Q128" s="160"/>
      <c r="R128" s="160"/>
      <c r="S128" s="160"/>
      <c r="T128" s="160"/>
      <c r="U128" s="160"/>
      <c r="V128" s="156">
        <f ca="1">NOW()</f>
        <v>44305.884374305555</v>
      </c>
      <c r="W128" s="157"/>
      <c r="X128" s="157"/>
      <c r="Y128" s="157"/>
      <c r="Z128" s="157"/>
      <c r="AA128" s="157"/>
      <c r="AB128" s="157"/>
      <c r="AC128" s="24"/>
      <c r="AD128" s="24"/>
      <c r="AE128" s="12"/>
      <c r="AF128" s="12"/>
      <c r="AG128" s="12"/>
      <c r="AH128" s="12"/>
      <c r="AI128" s="12"/>
      <c r="AJ128" s="160"/>
      <c r="AK128" s="160"/>
      <c r="AL128" s="160"/>
      <c r="AM128" s="160"/>
      <c r="AN128" s="160"/>
      <c r="AO128" s="160"/>
      <c r="AP128" s="162"/>
      <c r="AQ128" s="156">
        <f ca="1">NOW()</f>
        <v>44305.884374305555</v>
      </c>
      <c r="AR128" s="157"/>
      <c r="AS128" s="157"/>
      <c r="AT128" s="157"/>
      <c r="AU128" s="157"/>
      <c r="AV128" s="157"/>
      <c r="AW128" s="157"/>
      <c r="AX128" s="24"/>
      <c r="AY128" s="24"/>
      <c r="AZ128" s="12"/>
      <c r="BA128" s="12"/>
      <c r="BB128" s="12"/>
      <c r="BC128" s="12"/>
      <c r="BD128" s="12"/>
      <c r="BE128" s="160"/>
      <c r="BF128" s="160"/>
      <c r="BG128" s="160"/>
      <c r="BH128" s="160"/>
      <c r="BI128" s="160"/>
      <c r="BJ128" s="160"/>
      <c r="BK128" s="162"/>
      <c r="BL128" s="156">
        <f ca="1">NOW()</f>
        <v>44305.884374305555</v>
      </c>
      <c r="BM128" s="157"/>
      <c r="BN128" s="157"/>
      <c r="BO128" s="157"/>
      <c r="BP128" s="157"/>
      <c r="BQ128" s="157"/>
      <c r="BR128" s="157"/>
      <c r="BS128" s="24"/>
      <c r="BT128" s="24"/>
      <c r="BU128" s="12"/>
      <c r="BV128" s="12"/>
      <c r="BW128" s="12"/>
      <c r="BX128" s="12"/>
      <c r="BY128" s="12"/>
      <c r="BZ128" s="160"/>
      <c r="CA128" s="160"/>
      <c r="CB128" s="160"/>
      <c r="CC128" s="160"/>
      <c r="CD128" s="160"/>
      <c r="CE128" s="160"/>
      <c r="CF128" s="162"/>
    </row>
    <row r="129" spans="1:84" ht="7.5" customHeight="1" x14ac:dyDescent="0.3">
      <c r="A129" s="158"/>
      <c r="B129" s="159"/>
      <c r="C129" s="159"/>
      <c r="D129" s="159"/>
      <c r="E129" s="159"/>
      <c r="F129" s="159"/>
      <c r="G129" s="159"/>
      <c r="H129" s="26"/>
      <c r="I129" s="26"/>
      <c r="J129" s="27"/>
      <c r="K129" s="27"/>
      <c r="L129" s="27"/>
      <c r="M129" s="27"/>
      <c r="N129" s="27"/>
      <c r="O129" s="161"/>
      <c r="P129" s="161"/>
      <c r="Q129" s="161"/>
      <c r="R129" s="161"/>
      <c r="S129" s="161"/>
      <c r="T129" s="161"/>
      <c r="U129" s="161"/>
      <c r="V129" s="158"/>
      <c r="W129" s="159"/>
      <c r="X129" s="159"/>
      <c r="Y129" s="159"/>
      <c r="Z129" s="159"/>
      <c r="AA129" s="159"/>
      <c r="AB129" s="159"/>
      <c r="AC129" s="26"/>
      <c r="AD129" s="26"/>
      <c r="AE129" s="27"/>
      <c r="AF129" s="27"/>
      <c r="AG129" s="27"/>
      <c r="AH129" s="27"/>
      <c r="AI129" s="27"/>
      <c r="AJ129" s="161"/>
      <c r="AK129" s="161"/>
      <c r="AL129" s="161"/>
      <c r="AM129" s="161"/>
      <c r="AN129" s="161"/>
      <c r="AO129" s="161"/>
      <c r="AP129" s="163"/>
      <c r="AQ129" s="158"/>
      <c r="AR129" s="159"/>
      <c r="AS129" s="159"/>
      <c r="AT129" s="159"/>
      <c r="AU129" s="159"/>
      <c r="AV129" s="159"/>
      <c r="AW129" s="159"/>
      <c r="AX129" s="26"/>
      <c r="AY129" s="26"/>
      <c r="AZ129" s="27"/>
      <c r="BA129" s="27"/>
      <c r="BB129" s="27"/>
      <c r="BC129" s="27"/>
      <c r="BD129" s="27"/>
      <c r="BE129" s="161"/>
      <c r="BF129" s="161"/>
      <c r="BG129" s="161"/>
      <c r="BH129" s="161"/>
      <c r="BI129" s="161"/>
      <c r="BJ129" s="161"/>
      <c r="BK129" s="163"/>
      <c r="BL129" s="158"/>
      <c r="BM129" s="159"/>
      <c r="BN129" s="159"/>
      <c r="BO129" s="159"/>
      <c r="BP129" s="159"/>
      <c r="BQ129" s="159"/>
      <c r="BR129" s="159"/>
      <c r="BS129" s="26"/>
      <c r="BT129" s="26"/>
      <c r="BU129" s="27"/>
      <c r="BV129" s="27"/>
      <c r="BW129" s="27"/>
      <c r="BX129" s="27"/>
      <c r="BY129" s="27"/>
      <c r="BZ129" s="161"/>
      <c r="CA129" s="161"/>
      <c r="CB129" s="161"/>
      <c r="CC129" s="161"/>
      <c r="CD129" s="161"/>
      <c r="CE129" s="161"/>
      <c r="CF129" s="163"/>
    </row>
    <row r="130" spans="1:84" ht="7.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5">
      <c r="A131" s="187" t="str">
        <f>Results!$A$1</f>
        <v>&gt;&gt;Tournament name&lt;&lt;</v>
      </c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9"/>
      <c r="V131" s="187" t="str">
        <f>Results!$A$1</f>
        <v>&gt;&gt;Tournament name&lt;&lt;</v>
      </c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9"/>
      <c r="AQ131" s="187" t="str">
        <f>Results!$A$1</f>
        <v>&gt;&gt;Tournament name&lt;&lt;</v>
      </c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9"/>
      <c r="BL131" s="187" t="str">
        <f>Results!$A$1</f>
        <v>&gt;&gt;Tournament name&lt;&lt;</v>
      </c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9"/>
    </row>
    <row r="132" spans="1:84" ht="7.5" customHeight="1" x14ac:dyDescent="0.25">
      <c r="A132" s="187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9"/>
      <c r="V132" s="187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9"/>
      <c r="AQ132" s="187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9"/>
      <c r="BL132" s="187"/>
      <c r="BM132" s="188"/>
      <c r="BN132" s="188"/>
      <c r="BO132" s="188"/>
      <c r="BP132" s="188"/>
      <c r="BQ132" s="188"/>
      <c r="BR132" s="188"/>
      <c r="BS132" s="188"/>
      <c r="BT132" s="188"/>
      <c r="BU132" s="188"/>
      <c r="BV132" s="188"/>
      <c r="BW132" s="188"/>
      <c r="BX132" s="188"/>
      <c r="BY132" s="188"/>
      <c r="BZ132" s="188"/>
      <c r="CA132" s="188"/>
      <c r="CB132" s="188"/>
      <c r="CC132" s="188"/>
      <c r="CD132" s="188"/>
      <c r="CE132" s="188"/>
      <c r="CF132" s="189"/>
    </row>
    <row r="133" spans="1:84" ht="7.5" customHeight="1" x14ac:dyDescent="0.25">
      <c r="A133" s="187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9"/>
      <c r="V133" s="187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9"/>
      <c r="AQ133" s="187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9"/>
      <c r="BL133" s="187"/>
      <c r="BM133" s="188"/>
      <c r="BN133" s="188"/>
      <c r="BO133" s="188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9"/>
    </row>
    <row r="134" spans="1:84" ht="7.5" customHeight="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5">
      <c r="A135" s="190" t="s">
        <v>46</v>
      </c>
      <c r="B135" s="191"/>
      <c r="C135" s="191"/>
      <c r="D135" s="191"/>
      <c r="E135" s="191"/>
      <c r="F135" s="191"/>
      <c r="G135" s="191"/>
      <c r="H135" s="191"/>
      <c r="I135" s="191"/>
      <c r="J135" s="9"/>
      <c r="K135" s="9"/>
      <c r="L135" s="10"/>
      <c r="M135" s="9"/>
      <c r="N135" s="191" t="s">
        <v>39</v>
      </c>
      <c r="O135" s="191"/>
      <c r="P135" s="191"/>
      <c r="Q135" s="191"/>
      <c r="R135" s="191"/>
      <c r="S135" s="191"/>
      <c r="T135" s="191"/>
      <c r="U135" s="194"/>
      <c r="V135" s="190" t="s">
        <v>46</v>
      </c>
      <c r="W135" s="191"/>
      <c r="X135" s="191"/>
      <c r="Y135" s="191"/>
      <c r="Z135" s="191"/>
      <c r="AA135" s="191"/>
      <c r="AB135" s="191"/>
      <c r="AC135" s="191"/>
      <c r="AD135" s="191"/>
      <c r="AE135" s="9"/>
      <c r="AF135" s="9"/>
      <c r="AG135" s="10"/>
      <c r="AH135" s="9"/>
      <c r="AI135" s="191" t="s">
        <v>41</v>
      </c>
      <c r="AJ135" s="191"/>
      <c r="AK135" s="191"/>
      <c r="AL135" s="191"/>
      <c r="AM135" s="191"/>
      <c r="AN135" s="191"/>
      <c r="AO135" s="191"/>
      <c r="AP135" s="194"/>
      <c r="AQ135" s="190" t="s">
        <v>46</v>
      </c>
      <c r="AR135" s="191"/>
      <c r="AS135" s="191"/>
      <c r="AT135" s="191"/>
      <c r="AU135" s="191"/>
      <c r="AV135" s="191"/>
      <c r="AW135" s="191"/>
      <c r="AX135" s="191"/>
      <c r="AY135" s="191"/>
      <c r="AZ135" s="9"/>
      <c r="BA135" s="9"/>
      <c r="BB135" s="10"/>
      <c r="BC135" s="9"/>
      <c r="BD135" s="191" t="s">
        <v>42</v>
      </c>
      <c r="BE135" s="191"/>
      <c r="BF135" s="191"/>
      <c r="BG135" s="191"/>
      <c r="BH135" s="191"/>
      <c r="BI135" s="191"/>
      <c r="BJ135" s="191"/>
      <c r="BK135" s="194"/>
      <c r="BL135" s="190" t="s">
        <v>46</v>
      </c>
      <c r="BM135" s="191"/>
      <c r="BN135" s="191"/>
      <c r="BO135" s="191"/>
      <c r="BP135" s="191"/>
      <c r="BQ135" s="191"/>
      <c r="BR135" s="191"/>
      <c r="BS135" s="191"/>
      <c r="BT135" s="191"/>
      <c r="BU135" s="9"/>
      <c r="BV135" s="9"/>
      <c r="BW135" s="10"/>
      <c r="BX135" s="9"/>
      <c r="BY135" s="191" t="s">
        <v>43</v>
      </c>
      <c r="BZ135" s="191"/>
      <c r="CA135" s="191"/>
      <c r="CB135" s="191"/>
      <c r="CC135" s="191"/>
      <c r="CD135" s="191"/>
      <c r="CE135" s="191"/>
      <c r="CF135" s="194"/>
    </row>
    <row r="136" spans="1:84" ht="7.5" customHeight="1" x14ac:dyDescent="0.25">
      <c r="A136" s="192"/>
      <c r="B136" s="193"/>
      <c r="C136" s="193"/>
      <c r="D136" s="193"/>
      <c r="E136" s="193"/>
      <c r="F136" s="193"/>
      <c r="G136" s="193"/>
      <c r="H136" s="193"/>
      <c r="I136" s="193"/>
      <c r="J136" s="9"/>
      <c r="K136" s="9"/>
      <c r="L136" s="9"/>
      <c r="M136" s="9"/>
      <c r="N136" s="193"/>
      <c r="O136" s="193"/>
      <c r="P136" s="193"/>
      <c r="Q136" s="193"/>
      <c r="R136" s="193"/>
      <c r="S136" s="193"/>
      <c r="T136" s="193"/>
      <c r="U136" s="195"/>
      <c r="V136" s="192"/>
      <c r="W136" s="193"/>
      <c r="X136" s="193"/>
      <c r="Y136" s="193"/>
      <c r="Z136" s="193"/>
      <c r="AA136" s="193"/>
      <c r="AB136" s="193"/>
      <c r="AC136" s="193"/>
      <c r="AD136" s="193"/>
      <c r="AE136" s="9"/>
      <c r="AF136" s="9"/>
      <c r="AG136" s="9"/>
      <c r="AH136" s="9"/>
      <c r="AI136" s="193"/>
      <c r="AJ136" s="193"/>
      <c r="AK136" s="193"/>
      <c r="AL136" s="193"/>
      <c r="AM136" s="193"/>
      <c r="AN136" s="193"/>
      <c r="AO136" s="193"/>
      <c r="AP136" s="195"/>
      <c r="AQ136" s="192"/>
      <c r="AR136" s="193"/>
      <c r="AS136" s="193"/>
      <c r="AT136" s="193"/>
      <c r="AU136" s="193"/>
      <c r="AV136" s="193"/>
      <c r="AW136" s="193"/>
      <c r="AX136" s="193"/>
      <c r="AY136" s="193"/>
      <c r="AZ136" s="9"/>
      <c r="BA136" s="9"/>
      <c r="BB136" s="9"/>
      <c r="BC136" s="9"/>
      <c r="BD136" s="193"/>
      <c r="BE136" s="193"/>
      <c r="BF136" s="193"/>
      <c r="BG136" s="193"/>
      <c r="BH136" s="193"/>
      <c r="BI136" s="193"/>
      <c r="BJ136" s="193"/>
      <c r="BK136" s="195"/>
      <c r="BL136" s="192"/>
      <c r="BM136" s="193"/>
      <c r="BN136" s="193"/>
      <c r="BO136" s="193"/>
      <c r="BP136" s="193"/>
      <c r="BQ136" s="193"/>
      <c r="BR136" s="193"/>
      <c r="BS136" s="193"/>
      <c r="BT136" s="193"/>
      <c r="BU136" s="9"/>
      <c r="BV136" s="9"/>
      <c r="BW136" s="9"/>
      <c r="BX136" s="9"/>
      <c r="BY136" s="193"/>
      <c r="BZ136" s="193"/>
      <c r="CA136" s="193"/>
      <c r="CB136" s="193"/>
      <c r="CC136" s="193"/>
      <c r="CD136" s="193"/>
      <c r="CE136" s="193"/>
      <c r="CF136" s="195"/>
    </row>
    <row r="137" spans="1:84" ht="7.5" customHeight="1" x14ac:dyDescent="0.3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4"/>
      <c r="P137" s="14"/>
      <c r="Q137" s="14"/>
      <c r="R137" s="14"/>
      <c r="S137" s="14"/>
      <c r="T137" s="14"/>
      <c r="U137" s="15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4"/>
      <c r="AK137" s="14"/>
      <c r="AL137" s="14"/>
      <c r="AM137" s="14"/>
      <c r="AN137" s="14"/>
      <c r="AO137" s="14"/>
      <c r="AP137" s="15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4"/>
      <c r="BF137" s="14"/>
      <c r="BG137" s="14"/>
      <c r="BH137" s="14"/>
      <c r="BI137" s="14"/>
      <c r="BJ137" s="14"/>
      <c r="BK137" s="15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4"/>
      <c r="CA137" s="14"/>
      <c r="CB137" s="14"/>
      <c r="CC137" s="14"/>
      <c r="CD137" s="14"/>
      <c r="CE137" s="14"/>
      <c r="CF137" s="15"/>
    </row>
    <row r="138" spans="1:84" ht="7.5" customHeight="1" x14ac:dyDescent="0.3">
      <c r="A138" s="11"/>
      <c r="B138" s="12"/>
      <c r="C138" s="12"/>
      <c r="D138" s="12"/>
      <c r="E138" s="12"/>
      <c r="F138" s="12"/>
      <c r="G138" s="12"/>
      <c r="H138" s="178">
        <v>8</v>
      </c>
      <c r="I138" s="178"/>
      <c r="J138" s="178"/>
      <c r="K138" s="180" t="s">
        <v>1</v>
      </c>
      <c r="L138" s="178">
        <v>6</v>
      </c>
      <c r="M138" s="178"/>
      <c r="N138" s="178"/>
      <c r="O138" s="14"/>
      <c r="P138" s="14"/>
      <c r="Q138" s="14"/>
      <c r="R138" s="14"/>
      <c r="S138" s="14"/>
      <c r="T138" s="14"/>
      <c r="U138" s="15"/>
      <c r="V138" s="11"/>
      <c r="W138" s="12"/>
      <c r="X138" s="12"/>
      <c r="Y138" s="12"/>
      <c r="Z138" s="12"/>
      <c r="AA138" s="12"/>
      <c r="AB138" s="12"/>
      <c r="AC138" s="178">
        <v>7</v>
      </c>
      <c r="AD138" s="178"/>
      <c r="AE138" s="178"/>
      <c r="AF138" s="180" t="s">
        <v>1</v>
      </c>
      <c r="AG138" s="178">
        <v>5</v>
      </c>
      <c r="AH138" s="178"/>
      <c r="AI138" s="178"/>
      <c r="AJ138" s="14"/>
      <c r="AK138" s="14"/>
      <c r="AL138" s="14"/>
      <c r="AM138" s="14"/>
      <c r="AN138" s="14"/>
      <c r="AO138" s="14"/>
      <c r="AP138" s="15"/>
      <c r="AQ138" s="11"/>
      <c r="AR138" s="12"/>
      <c r="AS138" s="12"/>
      <c r="AT138" s="12"/>
      <c r="AU138" s="12"/>
      <c r="AV138" s="12"/>
      <c r="AW138" s="12"/>
      <c r="AX138" s="178">
        <v>1</v>
      </c>
      <c r="AY138" s="178"/>
      <c r="AZ138" s="178"/>
      <c r="BA138" s="180" t="s">
        <v>1</v>
      </c>
      <c r="BB138" s="178">
        <v>4</v>
      </c>
      <c r="BC138" s="178"/>
      <c r="BD138" s="178"/>
      <c r="BE138" s="14"/>
      <c r="BF138" s="14"/>
      <c r="BG138" s="14"/>
      <c r="BH138" s="14"/>
      <c r="BI138" s="14"/>
      <c r="BJ138" s="14"/>
      <c r="BK138" s="15"/>
      <c r="BL138" s="11"/>
      <c r="BM138" s="12"/>
      <c r="BN138" s="12"/>
      <c r="BO138" s="12"/>
      <c r="BP138" s="12"/>
      <c r="BQ138" s="12"/>
      <c r="BR138" s="12"/>
      <c r="BS138" s="178">
        <v>2</v>
      </c>
      <c r="BT138" s="178"/>
      <c r="BU138" s="178"/>
      <c r="BV138" s="180" t="s">
        <v>1</v>
      </c>
      <c r="BW138" s="178">
        <v>3</v>
      </c>
      <c r="BX138" s="178"/>
      <c r="BY138" s="178"/>
      <c r="BZ138" s="14"/>
      <c r="CA138" s="14"/>
      <c r="CB138" s="14"/>
      <c r="CC138" s="14"/>
      <c r="CD138" s="14"/>
      <c r="CE138" s="14"/>
      <c r="CF138" s="15"/>
    </row>
    <row r="139" spans="1:84" ht="7.5" customHeight="1" x14ac:dyDescent="0.25">
      <c r="A139" s="16"/>
      <c r="B139" s="17"/>
      <c r="C139" s="17"/>
      <c r="D139" s="17"/>
      <c r="E139" s="17"/>
      <c r="F139" s="17"/>
      <c r="G139" s="17"/>
      <c r="H139" s="179"/>
      <c r="I139" s="179"/>
      <c r="J139" s="179"/>
      <c r="K139" s="181"/>
      <c r="L139" s="179"/>
      <c r="M139" s="179"/>
      <c r="N139" s="179"/>
      <c r="O139" s="17"/>
      <c r="P139" s="17"/>
      <c r="Q139" s="17"/>
      <c r="R139" s="17"/>
      <c r="S139" s="17"/>
      <c r="T139" s="17"/>
      <c r="U139" s="18"/>
      <c r="V139" s="16"/>
      <c r="W139" s="17"/>
      <c r="X139" s="17"/>
      <c r="Y139" s="17"/>
      <c r="Z139" s="17"/>
      <c r="AA139" s="17"/>
      <c r="AB139" s="17"/>
      <c r="AC139" s="179"/>
      <c r="AD139" s="179"/>
      <c r="AE139" s="179"/>
      <c r="AF139" s="181"/>
      <c r="AG139" s="179"/>
      <c r="AH139" s="179"/>
      <c r="AI139" s="179"/>
      <c r="AJ139" s="17"/>
      <c r="AK139" s="17"/>
      <c r="AL139" s="17"/>
      <c r="AM139" s="17"/>
      <c r="AN139" s="17"/>
      <c r="AO139" s="17"/>
      <c r="AP139" s="18"/>
      <c r="AQ139" s="16"/>
      <c r="AR139" s="17"/>
      <c r="AS139" s="17"/>
      <c r="AT139" s="17"/>
      <c r="AU139" s="17"/>
      <c r="AV139" s="17"/>
      <c r="AW139" s="17"/>
      <c r="AX139" s="179"/>
      <c r="AY139" s="179"/>
      <c r="AZ139" s="179"/>
      <c r="BA139" s="181"/>
      <c r="BB139" s="179"/>
      <c r="BC139" s="179"/>
      <c r="BD139" s="179"/>
      <c r="BE139" s="17"/>
      <c r="BF139" s="17"/>
      <c r="BG139" s="17"/>
      <c r="BH139" s="17"/>
      <c r="BI139" s="17"/>
      <c r="BJ139" s="17"/>
      <c r="BK139" s="18"/>
      <c r="BL139" s="16"/>
      <c r="BM139" s="17"/>
      <c r="BN139" s="17"/>
      <c r="BO139" s="17"/>
      <c r="BP139" s="17"/>
      <c r="BQ139" s="17"/>
      <c r="BR139" s="17"/>
      <c r="BS139" s="179"/>
      <c r="BT139" s="179"/>
      <c r="BU139" s="179"/>
      <c r="BV139" s="181"/>
      <c r="BW139" s="179"/>
      <c r="BX139" s="179"/>
      <c r="BY139" s="179"/>
      <c r="BZ139" s="17"/>
      <c r="CA139" s="17"/>
      <c r="CB139" s="17"/>
      <c r="CC139" s="17"/>
      <c r="CD139" s="17"/>
      <c r="CE139" s="17"/>
      <c r="CF139" s="18"/>
    </row>
    <row r="140" spans="1:84" ht="7.5" customHeight="1" x14ac:dyDescent="0.3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2"/>
      <c r="L140" s="12"/>
      <c r="M140" s="17"/>
      <c r="N140" s="17"/>
      <c r="O140" s="17"/>
      <c r="P140" s="17"/>
      <c r="Q140" s="17"/>
      <c r="R140" s="17"/>
      <c r="S140" s="17"/>
      <c r="T140" s="17"/>
      <c r="U140" s="18"/>
      <c r="V140" s="16"/>
      <c r="W140" s="17"/>
      <c r="X140" s="17"/>
      <c r="Y140" s="17"/>
      <c r="Z140" s="17"/>
      <c r="AA140" s="17"/>
      <c r="AB140" s="17"/>
      <c r="AC140" s="17"/>
      <c r="AD140" s="17"/>
      <c r="AE140" s="17"/>
      <c r="AF140" s="12"/>
      <c r="AG140" s="12"/>
      <c r="AH140" s="17"/>
      <c r="AI140" s="17"/>
      <c r="AJ140" s="17"/>
      <c r="AK140" s="17"/>
      <c r="AL140" s="17"/>
      <c r="AM140" s="17"/>
      <c r="AN140" s="17"/>
      <c r="AO140" s="17"/>
      <c r="AP140" s="18"/>
      <c r="AQ140" s="16"/>
      <c r="AR140" s="17"/>
      <c r="AS140" s="17"/>
      <c r="AT140" s="17"/>
      <c r="AU140" s="17"/>
      <c r="AV140" s="17"/>
      <c r="AW140" s="17"/>
      <c r="AX140" s="17"/>
      <c r="AY140" s="17"/>
      <c r="AZ140" s="17"/>
      <c r="BA140" s="12"/>
      <c r="BB140" s="12"/>
      <c r="BC140" s="17"/>
      <c r="BD140" s="17"/>
      <c r="BE140" s="17"/>
      <c r="BF140" s="17"/>
      <c r="BG140" s="17"/>
      <c r="BH140" s="17"/>
      <c r="BI140" s="17"/>
      <c r="BJ140" s="17"/>
      <c r="BK140" s="18"/>
      <c r="BL140" s="16"/>
      <c r="BM140" s="17"/>
      <c r="BN140" s="17"/>
      <c r="BO140" s="17"/>
      <c r="BP140" s="17"/>
      <c r="BQ140" s="17"/>
      <c r="BR140" s="17"/>
      <c r="BS140" s="17"/>
      <c r="BT140" s="17"/>
      <c r="BU140" s="17"/>
      <c r="BV140" s="12"/>
      <c r="BW140" s="12"/>
      <c r="BX140" s="17"/>
      <c r="BY140" s="17"/>
      <c r="BZ140" s="17"/>
      <c r="CA140" s="17"/>
      <c r="CB140" s="17"/>
      <c r="CC140" s="17"/>
      <c r="CD140" s="17"/>
      <c r="CE140" s="17"/>
      <c r="CF140" s="18"/>
    </row>
    <row r="141" spans="1:84" s="86" customFormat="1" ht="7.5" customHeight="1" x14ac:dyDescent="0.25">
      <c r="A141" s="83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5"/>
      <c r="V141" s="83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5"/>
      <c r="AQ141" s="83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5"/>
      <c r="BL141" s="83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5"/>
    </row>
    <row r="142" spans="1:84" s="86" customFormat="1" ht="7.5" customHeight="1" x14ac:dyDescent="0.25">
      <c r="A142" s="182" t="str">
        <f>Results!B19</f>
        <v>FREE</v>
      </c>
      <c r="B142" s="183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>
        <f>Results!B15</f>
        <v>0</v>
      </c>
      <c r="M142" s="183"/>
      <c r="N142" s="183"/>
      <c r="O142" s="183"/>
      <c r="P142" s="183"/>
      <c r="Q142" s="183"/>
      <c r="R142" s="183"/>
      <c r="S142" s="183"/>
      <c r="T142" s="183"/>
      <c r="U142" s="186"/>
      <c r="V142" s="182">
        <f>Results!B17</f>
        <v>0</v>
      </c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>
        <f>Results!B13</f>
        <v>0</v>
      </c>
      <c r="AH142" s="183"/>
      <c r="AI142" s="183"/>
      <c r="AJ142" s="183"/>
      <c r="AK142" s="183"/>
      <c r="AL142" s="183"/>
      <c r="AM142" s="183"/>
      <c r="AN142" s="183"/>
      <c r="AO142" s="183"/>
      <c r="AP142" s="186"/>
      <c r="AQ142" s="182">
        <f>Results!B5</f>
        <v>0</v>
      </c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>
        <f>Results!B11</f>
        <v>0</v>
      </c>
      <c r="BC142" s="183"/>
      <c r="BD142" s="183"/>
      <c r="BE142" s="183"/>
      <c r="BF142" s="183"/>
      <c r="BG142" s="183"/>
      <c r="BH142" s="183"/>
      <c r="BI142" s="183"/>
      <c r="BJ142" s="183"/>
      <c r="BK142" s="186"/>
      <c r="BL142" s="182">
        <f>Results!B7</f>
        <v>0</v>
      </c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>
        <f>Results!B9</f>
        <v>0</v>
      </c>
      <c r="BX142" s="183"/>
      <c r="BY142" s="183"/>
      <c r="BZ142" s="183"/>
      <c r="CA142" s="183"/>
      <c r="CB142" s="183"/>
      <c r="CC142" s="183"/>
      <c r="CD142" s="183"/>
      <c r="CE142" s="183"/>
      <c r="CF142" s="186"/>
    </row>
    <row r="143" spans="1:84" s="86" customFormat="1" ht="7.5" customHeight="1" x14ac:dyDescent="0.25">
      <c r="A143" s="184"/>
      <c r="B143" s="185"/>
      <c r="C143" s="185"/>
      <c r="D143" s="185"/>
      <c r="E143" s="185"/>
      <c r="F143" s="185"/>
      <c r="G143" s="185"/>
      <c r="H143" s="185"/>
      <c r="I143" s="185"/>
      <c r="J143" s="185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6"/>
      <c r="V143" s="184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6"/>
      <c r="AQ143" s="184"/>
      <c r="AR143" s="185"/>
      <c r="AS143" s="185"/>
      <c r="AT143" s="185"/>
      <c r="AU143" s="185"/>
      <c r="AV143" s="185"/>
      <c r="AW143" s="185"/>
      <c r="AX143" s="185"/>
      <c r="AY143" s="185"/>
      <c r="AZ143" s="185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6"/>
      <c r="BL143" s="184"/>
      <c r="BM143" s="185"/>
      <c r="BN143" s="185"/>
      <c r="BO143" s="185"/>
      <c r="BP143" s="185"/>
      <c r="BQ143" s="185"/>
      <c r="BR143" s="185"/>
      <c r="BS143" s="185"/>
      <c r="BT143" s="185"/>
      <c r="BU143" s="185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6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9"/>
      <c r="N144" s="19"/>
      <c r="O144" s="19"/>
      <c r="P144" s="19"/>
      <c r="Q144" s="19"/>
      <c r="R144" s="19"/>
      <c r="S144" s="19"/>
      <c r="T144" s="19"/>
      <c r="U144" s="20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9"/>
      <c r="AI144" s="19"/>
      <c r="AJ144" s="19"/>
      <c r="AK144" s="19"/>
      <c r="AL144" s="19"/>
      <c r="AM144" s="19"/>
      <c r="AN144" s="19"/>
      <c r="AO144" s="19"/>
      <c r="AP144" s="20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9"/>
      <c r="BD144" s="19"/>
      <c r="BE144" s="19"/>
      <c r="BF144" s="19"/>
      <c r="BG144" s="19"/>
      <c r="BH144" s="19"/>
      <c r="BI144" s="19"/>
      <c r="BJ144" s="19"/>
      <c r="BK144" s="20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20"/>
    </row>
    <row r="145" spans="1:84" ht="7.5" customHeight="1" x14ac:dyDescent="0.25">
      <c r="A145" s="164" t="s">
        <v>5</v>
      </c>
      <c r="B145" s="165"/>
      <c r="C145" s="165"/>
      <c r="D145" s="165"/>
      <c r="E145" s="165"/>
      <c r="F145" s="165"/>
      <c r="G145" s="165"/>
      <c r="H145" s="165"/>
      <c r="I145" s="165"/>
      <c r="J145" s="165"/>
      <c r="K145" s="168">
        <v>1</v>
      </c>
      <c r="L145" s="168"/>
      <c r="M145" s="152"/>
      <c r="N145" s="152"/>
      <c r="O145" s="152"/>
      <c r="P145" s="152"/>
      <c r="Q145" s="152"/>
      <c r="R145" s="152"/>
      <c r="S145" s="152"/>
      <c r="T145" s="152"/>
      <c r="U145" s="153"/>
      <c r="V145" s="164" t="s">
        <v>5</v>
      </c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8">
        <v>1</v>
      </c>
      <c r="AG145" s="168"/>
      <c r="AH145" s="152"/>
      <c r="AI145" s="152"/>
      <c r="AJ145" s="152"/>
      <c r="AK145" s="152"/>
      <c r="AL145" s="152"/>
      <c r="AM145" s="152"/>
      <c r="AN145" s="152"/>
      <c r="AO145" s="152"/>
      <c r="AP145" s="153"/>
      <c r="AQ145" s="164" t="s">
        <v>5</v>
      </c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8">
        <v>1</v>
      </c>
      <c r="BB145" s="168"/>
      <c r="BC145" s="152"/>
      <c r="BD145" s="152"/>
      <c r="BE145" s="152"/>
      <c r="BF145" s="152"/>
      <c r="BG145" s="152"/>
      <c r="BH145" s="152"/>
      <c r="BI145" s="152"/>
      <c r="BJ145" s="152"/>
      <c r="BK145" s="153"/>
      <c r="BL145" s="164" t="s">
        <v>5</v>
      </c>
      <c r="BM145" s="165"/>
      <c r="BN145" s="165"/>
      <c r="BO145" s="165"/>
      <c r="BP145" s="165"/>
      <c r="BQ145" s="165"/>
      <c r="BR145" s="165"/>
      <c r="BS145" s="165"/>
      <c r="BT145" s="165"/>
      <c r="BU145" s="165"/>
      <c r="BV145" s="168">
        <v>1</v>
      </c>
      <c r="BW145" s="168"/>
      <c r="BX145" s="152"/>
      <c r="BY145" s="152"/>
      <c r="BZ145" s="152"/>
      <c r="CA145" s="152"/>
      <c r="CB145" s="152"/>
      <c r="CC145" s="152"/>
      <c r="CD145" s="152"/>
      <c r="CE145" s="152"/>
      <c r="CF145" s="153"/>
    </row>
    <row r="146" spans="1:84" ht="7.5" customHeight="1" x14ac:dyDescent="0.25">
      <c r="A146" s="164"/>
      <c r="B146" s="165"/>
      <c r="C146" s="165"/>
      <c r="D146" s="165"/>
      <c r="E146" s="165"/>
      <c r="F146" s="165"/>
      <c r="G146" s="165"/>
      <c r="H146" s="165"/>
      <c r="I146" s="165"/>
      <c r="J146" s="165"/>
      <c r="K146" s="168"/>
      <c r="L146" s="168"/>
      <c r="M146" s="152"/>
      <c r="N146" s="152"/>
      <c r="O146" s="152"/>
      <c r="P146" s="152"/>
      <c r="Q146" s="152"/>
      <c r="R146" s="152"/>
      <c r="S146" s="152"/>
      <c r="T146" s="152"/>
      <c r="U146" s="153"/>
      <c r="V146" s="164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8"/>
      <c r="AG146" s="168"/>
      <c r="AH146" s="152"/>
      <c r="AI146" s="152"/>
      <c r="AJ146" s="152"/>
      <c r="AK146" s="152"/>
      <c r="AL146" s="152"/>
      <c r="AM146" s="152"/>
      <c r="AN146" s="152"/>
      <c r="AO146" s="152"/>
      <c r="AP146" s="153"/>
      <c r="AQ146" s="164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8"/>
      <c r="BB146" s="168"/>
      <c r="BC146" s="152"/>
      <c r="BD146" s="152"/>
      <c r="BE146" s="152"/>
      <c r="BF146" s="152"/>
      <c r="BG146" s="152"/>
      <c r="BH146" s="152"/>
      <c r="BI146" s="152"/>
      <c r="BJ146" s="152"/>
      <c r="BK146" s="153"/>
      <c r="BL146" s="164"/>
      <c r="BM146" s="165"/>
      <c r="BN146" s="165"/>
      <c r="BO146" s="165"/>
      <c r="BP146" s="165"/>
      <c r="BQ146" s="165"/>
      <c r="BR146" s="165"/>
      <c r="BS146" s="165"/>
      <c r="BT146" s="165"/>
      <c r="BU146" s="165"/>
      <c r="BV146" s="168"/>
      <c r="BW146" s="168"/>
      <c r="BX146" s="152"/>
      <c r="BY146" s="152"/>
      <c r="BZ146" s="152"/>
      <c r="CA146" s="152"/>
      <c r="CB146" s="152"/>
      <c r="CC146" s="152"/>
      <c r="CD146" s="152"/>
      <c r="CE146" s="152"/>
      <c r="CF146" s="153"/>
    </row>
    <row r="147" spans="1:84" ht="7.5" customHeight="1" x14ac:dyDescent="0.25">
      <c r="A147" s="166"/>
      <c r="B147" s="167"/>
      <c r="C147" s="167"/>
      <c r="D147" s="167"/>
      <c r="E147" s="167"/>
      <c r="F147" s="167"/>
      <c r="G147" s="167"/>
      <c r="H147" s="167"/>
      <c r="I147" s="167"/>
      <c r="J147" s="167"/>
      <c r="K147" s="168"/>
      <c r="L147" s="168"/>
      <c r="M147" s="154"/>
      <c r="N147" s="154"/>
      <c r="O147" s="154"/>
      <c r="P147" s="154"/>
      <c r="Q147" s="154"/>
      <c r="R147" s="154"/>
      <c r="S147" s="154"/>
      <c r="T147" s="154"/>
      <c r="U147" s="155"/>
      <c r="V147" s="166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8"/>
      <c r="AG147" s="168"/>
      <c r="AH147" s="154"/>
      <c r="AI147" s="154"/>
      <c r="AJ147" s="154"/>
      <c r="AK147" s="154"/>
      <c r="AL147" s="154"/>
      <c r="AM147" s="154"/>
      <c r="AN147" s="154"/>
      <c r="AO147" s="154"/>
      <c r="AP147" s="155"/>
      <c r="AQ147" s="166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8"/>
      <c r="BB147" s="168"/>
      <c r="BC147" s="154"/>
      <c r="BD147" s="154"/>
      <c r="BE147" s="154"/>
      <c r="BF147" s="154"/>
      <c r="BG147" s="154"/>
      <c r="BH147" s="154"/>
      <c r="BI147" s="154"/>
      <c r="BJ147" s="154"/>
      <c r="BK147" s="155"/>
      <c r="BL147" s="166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8"/>
      <c r="BW147" s="168"/>
      <c r="BX147" s="154"/>
      <c r="BY147" s="154"/>
      <c r="BZ147" s="154"/>
      <c r="CA147" s="154"/>
      <c r="CB147" s="154"/>
      <c r="CC147" s="154"/>
      <c r="CD147" s="154"/>
      <c r="CE147" s="154"/>
      <c r="CF147" s="155"/>
    </row>
    <row r="148" spans="1:84" ht="7.5" customHeight="1" x14ac:dyDescent="0.25">
      <c r="A148" s="176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>
        <v>2</v>
      </c>
      <c r="L148" s="168"/>
      <c r="M148" s="165" t="s">
        <v>5</v>
      </c>
      <c r="N148" s="165"/>
      <c r="O148" s="165"/>
      <c r="P148" s="165"/>
      <c r="Q148" s="165"/>
      <c r="R148" s="165"/>
      <c r="S148" s="165"/>
      <c r="T148" s="165"/>
      <c r="U148" s="174"/>
      <c r="V148" s="176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>
        <v>2</v>
      </c>
      <c r="AG148" s="168"/>
      <c r="AH148" s="165" t="s">
        <v>5</v>
      </c>
      <c r="AI148" s="165"/>
      <c r="AJ148" s="165"/>
      <c r="AK148" s="165"/>
      <c r="AL148" s="165"/>
      <c r="AM148" s="165"/>
      <c r="AN148" s="165"/>
      <c r="AO148" s="165"/>
      <c r="AP148" s="174"/>
      <c r="AQ148" s="176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>
        <v>2</v>
      </c>
      <c r="BB148" s="168"/>
      <c r="BC148" s="165" t="s">
        <v>5</v>
      </c>
      <c r="BD148" s="165"/>
      <c r="BE148" s="165"/>
      <c r="BF148" s="165"/>
      <c r="BG148" s="165"/>
      <c r="BH148" s="165"/>
      <c r="BI148" s="165"/>
      <c r="BJ148" s="165"/>
      <c r="BK148" s="174"/>
      <c r="BL148" s="176"/>
      <c r="BM148" s="168"/>
      <c r="BN148" s="168"/>
      <c r="BO148" s="168"/>
      <c r="BP148" s="168"/>
      <c r="BQ148" s="168"/>
      <c r="BR148" s="168"/>
      <c r="BS148" s="168"/>
      <c r="BT148" s="168"/>
      <c r="BU148" s="168"/>
      <c r="BV148" s="168">
        <v>2</v>
      </c>
      <c r="BW148" s="168"/>
      <c r="BX148" s="165" t="s">
        <v>5</v>
      </c>
      <c r="BY148" s="165"/>
      <c r="BZ148" s="165"/>
      <c r="CA148" s="165"/>
      <c r="CB148" s="165"/>
      <c r="CC148" s="165"/>
      <c r="CD148" s="165"/>
      <c r="CE148" s="165"/>
      <c r="CF148" s="174"/>
    </row>
    <row r="149" spans="1:84" ht="7.5" customHeight="1" x14ac:dyDescent="0.25">
      <c r="A149" s="176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5"/>
      <c r="N149" s="165"/>
      <c r="O149" s="165"/>
      <c r="P149" s="165"/>
      <c r="Q149" s="165"/>
      <c r="R149" s="165"/>
      <c r="S149" s="165"/>
      <c r="T149" s="165"/>
      <c r="U149" s="174"/>
      <c r="V149" s="176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5"/>
      <c r="AI149" s="165"/>
      <c r="AJ149" s="165"/>
      <c r="AK149" s="165"/>
      <c r="AL149" s="165"/>
      <c r="AM149" s="165"/>
      <c r="AN149" s="165"/>
      <c r="AO149" s="165"/>
      <c r="AP149" s="174"/>
      <c r="AQ149" s="176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5"/>
      <c r="BD149" s="165"/>
      <c r="BE149" s="165"/>
      <c r="BF149" s="165"/>
      <c r="BG149" s="165"/>
      <c r="BH149" s="165"/>
      <c r="BI149" s="165"/>
      <c r="BJ149" s="165"/>
      <c r="BK149" s="174"/>
      <c r="BL149" s="176"/>
      <c r="BM149" s="168"/>
      <c r="BN149" s="168"/>
      <c r="BO149" s="168"/>
      <c r="BP149" s="168"/>
      <c r="BQ149" s="168"/>
      <c r="BR149" s="168"/>
      <c r="BS149" s="168"/>
      <c r="BT149" s="168"/>
      <c r="BU149" s="168"/>
      <c r="BV149" s="168"/>
      <c r="BW149" s="168"/>
      <c r="BX149" s="165"/>
      <c r="BY149" s="165"/>
      <c r="BZ149" s="165"/>
      <c r="CA149" s="165"/>
      <c r="CB149" s="165"/>
      <c r="CC149" s="165"/>
      <c r="CD149" s="165"/>
      <c r="CE149" s="165"/>
      <c r="CF149" s="174"/>
    </row>
    <row r="150" spans="1:84" ht="7.5" customHeight="1" x14ac:dyDescent="0.25">
      <c r="A150" s="177"/>
      <c r="B150" s="170"/>
      <c r="C150" s="170"/>
      <c r="D150" s="170"/>
      <c r="E150" s="170"/>
      <c r="F150" s="170"/>
      <c r="G150" s="170"/>
      <c r="H150" s="170"/>
      <c r="I150" s="170"/>
      <c r="J150" s="170"/>
      <c r="K150" s="168"/>
      <c r="L150" s="168"/>
      <c r="M150" s="167"/>
      <c r="N150" s="167"/>
      <c r="O150" s="167"/>
      <c r="P150" s="167"/>
      <c r="Q150" s="167"/>
      <c r="R150" s="167"/>
      <c r="S150" s="167"/>
      <c r="T150" s="167"/>
      <c r="U150" s="175"/>
      <c r="V150" s="177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68"/>
      <c r="AG150" s="168"/>
      <c r="AH150" s="167"/>
      <c r="AI150" s="167"/>
      <c r="AJ150" s="167"/>
      <c r="AK150" s="167"/>
      <c r="AL150" s="167"/>
      <c r="AM150" s="167"/>
      <c r="AN150" s="167"/>
      <c r="AO150" s="167"/>
      <c r="AP150" s="175"/>
      <c r="AQ150" s="177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68"/>
      <c r="BB150" s="168"/>
      <c r="BC150" s="167"/>
      <c r="BD150" s="167"/>
      <c r="BE150" s="167"/>
      <c r="BF150" s="167"/>
      <c r="BG150" s="167"/>
      <c r="BH150" s="167"/>
      <c r="BI150" s="167"/>
      <c r="BJ150" s="167"/>
      <c r="BK150" s="175"/>
      <c r="BL150" s="177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68"/>
      <c r="BW150" s="168"/>
      <c r="BX150" s="167"/>
      <c r="BY150" s="167"/>
      <c r="BZ150" s="167"/>
      <c r="CA150" s="167"/>
      <c r="CB150" s="167"/>
      <c r="CC150" s="167"/>
      <c r="CD150" s="167"/>
      <c r="CE150" s="167"/>
      <c r="CF150" s="175"/>
    </row>
    <row r="151" spans="1:84" ht="7.5" customHeight="1" x14ac:dyDescent="0.25">
      <c r="A151" s="164" t="s">
        <v>5</v>
      </c>
      <c r="B151" s="165"/>
      <c r="C151" s="165"/>
      <c r="D151" s="165"/>
      <c r="E151" s="165"/>
      <c r="F151" s="165"/>
      <c r="G151" s="165"/>
      <c r="H151" s="165"/>
      <c r="I151" s="165"/>
      <c r="J151" s="165"/>
      <c r="K151" s="168">
        <v>3</v>
      </c>
      <c r="L151" s="168"/>
      <c r="M151" s="168"/>
      <c r="N151" s="168"/>
      <c r="O151" s="168"/>
      <c r="P151" s="168"/>
      <c r="Q151" s="168"/>
      <c r="R151" s="168"/>
      <c r="S151" s="168"/>
      <c r="T151" s="168"/>
      <c r="U151" s="169"/>
      <c r="V151" s="164" t="s">
        <v>5</v>
      </c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8">
        <v>3</v>
      </c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9"/>
      <c r="AQ151" s="164" t="s">
        <v>5</v>
      </c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8">
        <v>3</v>
      </c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9"/>
      <c r="BL151" s="164" t="s">
        <v>5</v>
      </c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8">
        <v>3</v>
      </c>
      <c r="BW151" s="168"/>
      <c r="BX151" s="168"/>
      <c r="BY151" s="168"/>
      <c r="BZ151" s="168"/>
      <c r="CA151" s="168"/>
      <c r="CB151" s="168"/>
      <c r="CC151" s="168"/>
      <c r="CD151" s="168"/>
      <c r="CE151" s="168"/>
      <c r="CF151" s="169"/>
    </row>
    <row r="152" spans="1:84" ht="7.5" customHeight="1" x14ac:dyDescent="0.25">
      <c r="A152" s="164"/>
      <c r="B152" s="165"/>
      <c r="C152" s="165"/>
      <c r="D152" s="165"/>
      <c r="E152" s="165"/>
      <c r="F152" s="165"/>
      <c r="G152" s="165"/>
      <c r="H152" s="165"/>
      <c r="I152" s="165"/>
      <c r="J152" s="165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9"/>
      <c r="V152" s="164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9"/>
      <c r="AQ152" s="164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9"/>
      <c r="BL152" s="164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8"/>
      <c r="BW152" s="168"/>
      <c r="BX152" s="168"/>
      <c r="BY152" s="168"/>
      <c r="BZ152" s="168"/>
      <c r="CA152" s="168"/>
      <c r="CB152" s="168"/>
      <c r="CC152" s="168"/>
      <c r="CD152" s="168"/>
      <c r="CE152" s="168"/>
      <c r="CF152" s="169"/>
    </row>
    <row r="153" spans="1:84" ht="7.5" customHeight="1" x14ac:dyDescent="0.25">
      <c r="A153" s="166"/>
      <c r="B153" s="167"/>
      <c r="C153" s="167"/>
      <c r="D153" s="167"/>
      <c r="E153" s="167"/>
      <c r="F153" s="167"/>
      <c r="G153" s="167"/>
      <c r="H153" s="167"/>
      <c r="I153" s="167"/>
      <c r="J153" s="167"/>
      <c r="K153" s="168"/>
      <c r="L153" s="168"/>
      <c r="M153" s="170"/>
      <c r="N153" s="170"/>
      <c r="O153" s="170"/>
      <c r="P153" s="170"/>
      <c r="Q153" s="170"/>
      <c r="R153" s="170"/>
      <c r="S153" s="170"/>
      <c r="T153" s="170"/>
      <c r="U153" s="171"/>
      <c r="V153" s="166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8"/>
      <c r="AG153" s="168"/>
      <c r="AH153" s="170"/>
      <c r="AI153" s="170"/>
      <c r="AJ153" s="170"/>
      <c r="AK153" s="170"/>
      <c r="AL153" s="170"/>
      <c r="AM153" s="170"/>
      <c r="AN153" s="170"/>
      <c r="AO153" s="170"/>
      <c r="AP153" s="171"/>
      <c r="AQ153" s="166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8"/>
      <c r="BB153" s="168"/>
      <c r="BC153" s="170"/>
      <c r="BD153" s="170"/>
      <c r="BE153" s="170"/>
      <c r="BF153" s="170"/>
      <c r="BG153" s="170"/>
      <c r="BH153" s="170"/>
      <c r="BI153" s="170"/>
      <c r="BJ153" s="170"/>
      <c r="BK153" s="171"/>
      <c r="BL153" s="166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8"/>
      <c r="BW153" s="168"/>
      <c r="BX153" s="170"/>
      <c r="BY153" s="170"/>
      <c r="BZ153" s="170"/>
      <c r="CA153" s="170"/>
      <c r="CB153" s="170"/>
      <c r="CC153" s="170"/>
      <c r="CD153" s="170"/>
      <c r="CE153" s="170"/>
      <c r="CF153" s="171"/>
    </row>
    <row r="154" spans="1:84" ht="7.5" customHeight="1" x14ac:dyDescent="0.25">
      <c r="A154" s="176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>
        <v>4</v>
      </c>
      <c r="L154" s="168"/>
      <c r="M154" s="165" t="s">
        <v>5</v>
      </c>
      <c r="N154" s="165"/>
      <c r="O154" s="165"/>
      <c r="P154" s="165"/>
      <c r="Q154" s="165"/>
      <c r="R154" s="165"/>
      <c r="S154" s="165"/>
      <c r="T154" s="165"/>
      <c r="U154" s="174"/>
      <c r="V154" s="176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>
        <v>4</v>
      </c>
      <c r="AG154" s="168"/>
      <c r="AH154" s="165" t="s">
        <v>5</v>
      </c>
      <c r="AI154" s="165"/>
      <c r="AJ154" s="165"/>
      <c r="AK154" s="165"/>
      <c r="AL154" s="165"/>
      <c r="AM154" s="165"/>
      <c r="AN154" s="165"/>
      <c r="AO154" s="165"/>
      <c r="AP154" s="174"/>
      <c r="AQ154" s="176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>
        <v>4</v>
      </c>
      <c r="BB154" s="168"/>
      <c r="BC154" s="165" t="s">
        <v>5</v>
      </c>
      <c r="BD154" s="165"/>
      <c r="BE154" s="165"/>
      <c r="BF154" s="165"/>
      <c r="BG154" s="165"/>
      <c r="BH154" s="165"/>
      <c r="BI154" s="165"/>
      <c r="BJ154" s="165"/>
      <c r="BK154" s="174"/>
      <c r="BL154" s="176"/>
      <c r="BM154" s="168"/>
      <c r="BN154" s="168"/>
      <c r="BO154" s="168"/>
      <c r="BP154" s="168"/>
      <c r="BQ154" s="168"/>
      <c r="BR154" s="168"/>
      <c r="BS154" s="168"/>
      <c r="BT154" s="168"/>
      <c r="BU154" s="168"/>
      <c r="BV154" s="168">
        <v>4</v>
      </c>
      <c r="BW154" s="168"/>
      <c r="BX154" s="165" t="s">
        <v>5</v>
      </c>
      <c r="BY154" s="165"/>
      <c r="BZ154" s="165"/>
      <c r="CA154" s="165"/>
      <c r="CB154" s="165"/>
      <c r="CC154" s="165"/>
      <c r="CD154" s="165"/>
      <c r="CE154" s="165"/>
      <c r="CF154" s="174"/>
    </row>
    <row r="155" spans="1:84" ht="7.5" customHeight="1" x14ac:dyDescent="0.25">
      <c r="A155" s="176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5"/>
      <c r="N155" s="165"/>
      <c r="O155" s="165"/>
      <c r="P155" s="165"/>
      <c r="Q155" s="165"/>
      <c r="R155" s="165"/>
      <c r="S155" s="165"/>
      <c r="T155" s="165"/>
      <c r="U155" s="174"/>
      <c r="V155" s="176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5"/>
      <c r="AI155" s="165"/>
      <c r="AJ155" s="165"/>
      <c r="AK155" s="165"/>
      <c r="AL155" s="165"/>
      <c r="AM155" s="165"/>
      <c r="AN155" s="165"/>
      <c r="AO155" s="165"/>
      <c r="AP155" s="174"/>
      <c r="AQ155" s="176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5"/>
      <c r="BD155" s="165"/>
      <c r="BE155" s="165"/>
      <c r="BF155" s="165"/>
      <c r="BG155" s="165"/>
      <c r="BH155" s="165"/>
      <c r="BI155" s="165"/>
      <c r="BJ155" s="165"/>
      <c r="BK155" s="174"/>
      <c r="BL155" s="176"/>
      <c r="BM155" s="168"/>
      <c r="BN155" s="168"/>
      <c r="BO155" s="168"/>
      <c r="BP155" s="168"/>
      <c r="BQ155" s="168"/>
      <c r="BR155" s="168"/>
      <c r="BS155" s="168"/>
      <c r="BT155" s="168"/>
      <c r="BU155" s="168"/>
      <c r="BV155" s="168"/>
      <c r="BW155" s="168"/>
      <c r="BX155" s="165"/>
      <c r="BY155" s="165"/>
      <c r="BZ155" s="165"/>
      <c r="CA155" s="165"/>
      <c r="CB155" s="165"/>
      <c r="CC155" s="165"/>
      <c r="CD155" s="165"/>
      <c r="CE155" s="165"/>
      <c r="CF155" s="174"/>
    </row>
    <row r="156" spans="1:84" ht="7.5" customHeight="1" x14ac:dyDescent="0.25">
      <c r="A156" s="177"/>
      <c r="B156" s="170"/>
      <c r="C156" s="170"/>
      <c r="D156" s="170"/>
      <c r="E156" s="170"/>
      <c r="F156" s="170"/>
      <c r="G156" s="170"/>
      <c r="H156" s="170"/>
      <c r="I156" s="170"/>
      <c r="J156" s="170"/>
      <c r="K156" s="168"/>
      <c r="L156" s="168"/>
      <c r="M156" s="167"/>
      <c r="N156" s="167"/>
      <c r="O156" s="167"/>
      <c r="P156" s="167"/>
      <c r="Q156" s="167"/>
      <c r="R156" s="167"/>
      <c r="S156" s="167"/>
      <c r="T156" s="167"/>
      <c r="U156" s="175"/>
      <c r="V156" s="177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68"/>
      <c r="AG156" s="168"/>
      <c r="AH156" s="167"/>
      <c r="AI156" s="167"/>
      <c r="AJ156" s="167"/>
      <c r="AK156" s="167"/>
      <c r="AL156" s="167"/>
      <c r="AM156" s="167"/>
      <c r="AN156" s="167"/>
      <c r="AO156" s="167"/>
      <c r="AP156" s="175"/>
      <c r="AQ156" s="177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68"/>
      <c r="BB156" s="168"/>
      <c r="BC156" s="167"/>
      <c r="BD156" s="167"/>
      <c r="BE156" s="167"/>
      <c r="BF156" s="167"/>
      <c r="BG156" s="167"/>
      <c r="BH156" s="167"/>
      <c r="BI156" s="167"/>
      <c r="BJ156" s="167"/>
      <c r="BK156" s="175"/>
      <c r="BL156" s="177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68"/>
      <c r="BW156" s="168"/>
      <c r="BX156" s="167"/>
      <c r="BY156" s="167"/>
      <c r="BZ156" s="167"/>
      <c r="CA156" s="167"/>
      <c r="CB156" s="167"/>
      <c r="CC156" s="167"/>
      <c r="CD156" s="167"/>
      <c r="CE156" s="167"/>
      <c r="CF156" s="175"/>
    </row>
    <row r="157" spans="1:84" ht="7.5" customHeight="1" x14ac:dyDescent="0.25">
      <c r="A157" s="164" t="s">
        <v>5</v>
      </c>
      <c r="B157" s="165"/>
      <c r="C157" s="165"/>
      <c r="D157" s="165"/>
      <c r="E157" s="165"/>
      <c r="F157" s="165"/>
      <c r="G157" s="165"/>
      <c r="H157" s="165"/>
      <c r="I157" s="165"/>
      <c r="J157" s="165"/>
      <c r="K157" s="168">
        <v>5</v>
      </c>
      <c r="L157" s="168"/>
      <c r="M157" s="168"/>
      <c r="N157" s="168"/>
      <c r="O157" s="168"/>
      <c r="P157" s="168"/>
      <c r="Q157" s="168"/>
      <c r="R157" s="168"/>
      <c r="S157" s="168"/>
      <c r="T157" s="168"/>
      <c r="U157" s="169"/>
      <c r="V157" s="164" t="s">
        <v>5</v>
      </c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8">
        <v>5</v>
      </c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9"/>
      <c r="AQ157" s="164" t="s">
        <v>5</v>
      </c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8">
        <v>5</v>
      </c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9"/>
      <c r="BL157" s="164" t="s">
        <v>5</v>
      </c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8">
        <v>5</v>
      </c>
      <c r="BW157" s="168"/>
      <c r="BX157" s="168"/>
      <c r="BY157" s="168"/>
      <c r="BZ157" s="168"/>
      <c r="CA157" s="168"/>
      <c r="CB157" s="168"/>
      <c r="CC157" s="168"/>
      <c r="CD157" s="168"/>
      <c r="CE157" s="168"/>
      <c r="CF157" s="169"/>
    </row>
    <row r="158" spans="1:84" ht="7.5" customHeight="1" x14ac:dyDescent="0.25">
      <c r="A158" s="164"/>
      <c r="B158" s="165"/>
      <c r="C158" s="165"/>
      <c r="D158" s="165"/>
      <c r="E158" s="165"/>
      <c r="F158" s="165"/>
      <c r="G158" s="165"/>
      <c r="H158" s="165"/>
      <c r="I158" s="165"/>
      <c r="J158" s="165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9"/>
      <c r="V158" s="164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9"/>
      <c r="AQ158" s="164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9"/>
      <c r="BL158" s="164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8"/>
      <c r="BW158" s="168"/>
      <c r="BX158" s="168"/>
      <c r="BY158" s="168"/>
      <c r="BZ158" s="168"/>
      <c r="CA158" s="168"/>
      <c r="CB158" s="168"/>
      <c r="CC158" s="168"/>
      <c r="CD158" s="168"/>
      <c r="CE158" s="168"/>
      <c r="CF158" s="169"/>
    </row>
    <row r="159" spans="1:84" ht="7.5" customHeight="1" x14ac:dyDescent="0.25">
      <c r="A159" s="166"/>
      <c r="B159" s="167"/>
      <c r="C159" s="167"/>
      <c r="D159" s="167"/>
      <c r="E159" s="167"/>
      <c r="F159" s="167"/>
      <c r="G159" s="167"/>
      <c r="H159" s="167"/>
      <c r="I159" s="167"/>
      <c r="J159" s="167"/>
      <c r="K159" s="168"/>
      <c r="L159" s="168"/>
      <c r="M159" s="170"/>
      <c r="N159" s="170"/>
      <c r="O159" s="170"/>
      <c r="P159" s="170"/>
      <c r="Q159" s="170"/>
      <c r="R159" s="170"/>
      <c r="S159" s="170"/>
      <c r="T159" s="170"/>
      <c r="U159" s="171"/>
      <c r="V159" s="166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8"/>
      <c r="AG159" s="168"/>
      <c r="AH159" s="170"/>
      <c r="AI159" s="170"/>
      <c r="AJ159" s="170"/>
      <c r="AK159" s="170"/>
      <c r="AL159" s="170"/>
      <c r="AM159" s="170"/>
      <c r="AN159" s="170"/>
      <c r="AO159" s="170"/>
      <c r="AP159" s="171"/>
      <c r="AQ159" s="166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8"/>
      <c r="BB159" s="168"/>
      <c r="BC159" s="170"/>
      <c r="BD159" s="170"/>
      <c r="BE159" s="170"/>
      <c r="BF159" s="170"/>
      <c r="BG159" s="170"/>
      <c r="BH159" s="170"/>
      <c r="BI159" s="170"/>
      <c r="BJ159" s="170"/>
      <c r="BK159" s="171"/>
      <c r="BL159" s="166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8"/>
      <c r="BW159" s="168"/>
      <c r="BX159" s="170"/>
      <c r="BY159" s="170"/>
      <c r="BZ159" s="170"/>
      <c r="CA159" s="170"/>
      <c r="CB159" s="170"/>
      <c r="CC159" s="170"/>
      <c r="CD159" s="170"/>
      <c r="CE159" s="170"/>
      <c r="CF159" s="171"/>
    </row>
    <row r="160" spans="1:84" ht="7.5" customHeight="1" x14ac:dyDescent="0.25">
      <c r="A160" s="172"/>
      <c r="B160" s="152"/>
      <c r="C160" s="152"/>
      <c r="D160" s="152"/>
      <c r="E160" s="152"/>
      <c r="F160" s="152"/>
      <c r="G160" s="152"/>
      <c r="H160" s="152"/>
      <c r="I160" s="152"/>
      <c r="J160" s="152"/>
      <c r="K160" s="168">
        <v>6</v>
      </c>
      <c r="L160" s="168"/>
      <c r="M160" s="165" t="s">
        <v>5</v>
      </c>
      <c r="N160" s="165"/>
      <c r="O160" s="165"/>
      <c r="P160" s="165"/>
      <c r="Q160" s="165"/>
      <c r="R160" s="165"/>
      <c r="S160" s="165"/>
      <c r="T160" s="165"/>
      <c r="U160" s="174"/>
      <c r="V160" s="17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68">
        <v>6</v>
      </c>
      <c r="AG160" s="168"/>
      <c r="AH160" s="165" t="s">
        <v>5</v>
      </c>
      <c r="AI160" s="165"/>
      <c r="AJ160" s="165"/>
      <c r="AK160" s="165"/>
      <c r="AL160" s="165"/>
      <c r="AM160" s="165"/>
      <c r="AN160" s="165"/>
      <c r="AO160" s="165"/>
      <c r="AP160" s="174"/>
      <c r="AQ160" s="17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68">
        <v>6</v>
      </c>
      <c r="BB160" s="168"/>
      <c r="BC160" s="165" t="s">
        <v>5</v>
      </c>
      <c r="BD160" s="165"/>
      <c r="BE160" s="165"/>
      <c r="BF160" s="165"/>
      <c r="BG160" s="165"/>
      <c r="BH160" s="165"/>
      <c r="BI160" s="165"/>
      <c r="BJ160" s="165"/>
      <c r="BK160" s="174"/>
      <c r="BL160" s="172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168">
        <v>6</v>
      </c>
      <c r="BW160" s="168"/>
      <c r="BX160" s="165" t="s">
        <v>5</v>
      </c>
      <c r="BY160" s="165"/>
      <c r="BZ160" s="165"/>
      <c r="CA160" s="165"/>
      <c r="CB160" s="165"/>
      <c r="CC160" s="165"/>
      <c r="CD160" s="165"/>
      <c r="CE160" s="165"/>
      <c r="CF160" s="174"/>
    </row>
    <row r="161" spans="1:84" ht="7.5" customHeight="1" x14ac:dyDescent="0.25">
      <c r="A161" s="172"/>
      <c r="B161" s="152"/>
      <c r="C161" s="152"/>
      <c r="D161" s="152"/>
      <c r="E161" s="152"/>
      <c r="F161" s="152"/>
      <c r="G161" s="152"/>
      <c r="H161" s="152"/>
      <c r="I161" s="152"/>
      <c r="J161" s="152"/>
      <c r="K161" s="168"/>
      <c r="L161" s="168"/>
      <c r="M161" s="165"/>
      <c r="N161" s="165"/>
      <c r="O161" s="165"/>
      <c r="P161" s="165"/>
      <c r="Q161" s="165"/>
      <c r="R161" s="165"/>
      <c r="S161" s="165"/>
      <c r="T161" s="165"/>
      <c r="U161" s="174"/>
      <c r="V161" s="17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68"/>
      <c r="AG161" s="168"/>
      <c r="AH161" s="165"/>
      <c r="AI161" s="165"/>
      <c r="AJ161" s="165"/>
      <c r="AK161" s="165"/>
      <c r="AL161" s="165"/>
      <c r="AM161" s="165"/>
      <c r="AN161" s="165"/>
      <c r="AO161" s="165"/>
      <c r="AP161" s="174"/>
      <c r="AQ161" s="17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68"/>
      <c r="BB161" s="168"/>
      <c r="BC161" s="165"/>
      <c r="BD161" s="165"/>
      <c r="BE161" s="165"/>
      <c r="BF161" s="165"/>
      <c r="BG161" s="165"/>
      <c r="BH161" s="165"/>
      <c r="BI161" s="165"/>
      <c r="BJ161" s="165"/>
      <c r="BK161" s="174"/>
      <c r="BL161" s="172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68"/>
      <c r="BW161" s="168"/>
      <c r="BX161" s="165"/>
      <c r="BY161" s="165"/>
      <c r="BZ161" s="165"/>
      <c r="CA161" s="165"/>
      <c r="CB161" s="165"/>
      <c r="CC161" s="165"/>
      <c r="CD161" s="165"/>
      <c r="CE161" s="165"/>
      <c r="CF161" s="174"/>
    </row>
    <row r="162" spans="1:84" ht="7.5" customHeight="1" x14ac:dyDescent="0.25">
      <c r="A162" s="173"/>
      <c r="B162" s="154"/>
      <c r="C162" s="154"/>
      <c r="D162" s="154"/>
      <c r="E162" s="154"/>
      <c r="F162" s="154"/>
      <c r="G162" s="154"/>
      <c r="H162" s="154"/>
      <c r="I162" s="154"/>
      <c r="J162" s="154"/>
      <c r="K162" s="168"/>
      <c r="L162" s="168"/>
      <c r="M162" s="167"/>
      <c r="N162" s="167"/>
      <c r="O162" s="167"/>
      <c r="P162" s="167"/>
      <c r="Q162" s="167"/>
      <c r="R162" s="167"/>
      <c r="S162" s="167"/>
      <c r="T162" s="167"/>
      <c r="U162" s="175"/>
      <c r="V162" s="173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68"/>
      <c r="AG162" s="168"/>
      <c r="AH162" s="167"/>
      <c r="AI162" s="167"/>
      <c r="AJ162" s="167"/>
      <c r="AK162" s="167"/>
      <c r="AL162" s="167"/>
      <c r="AM162" s="167"/>
      <c r="AN162" s="167"/>
      <c r="AO162" s="167"/>
      <c r="AP162" s="175"/>
      <c r="AQ162" s="173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68"/>
      <c r="BB162" s="168"/>
      <c r="BC162" s="167"/>
      <c r="BD162" s="167"/>
      <c r="BE162" s="167"/>
      <c r="BF162" s="167"/>
      <c r="BG162" s="167"/>
      <c r="BH162" s="167"/>
      <c r="BI162" s="167"/>
      <c r="BJ162" s="167"/>
      <c r="BK162" s="175"/>
      <c r="BL162" s="173"/>
      <c r="BM162" s="154"/>
      <c r="BN162" s="154"/>
      <c r="BO162" s="154"/>
      <c r="BP162" s="154"/>
      <c r="BQ162" s="154"/>
      <c r="BR162" s="154"/>
      <c r="BS162" s="154"/>
      <c r="BT162" s="154"/>
      <c r="BU162" s="154"/>
      <c r="BV162" s="168"/>
      <c r="BW162" s="168"/>
      <c r="BX162" s="167"/>
      <c r="BY162" s="167"/>
      <c r="BZ162" s="167"/>
      <c r="CA162" s="167"/>
      <c r="CB162" s="167"/>
      <c r="CC162" s="167"/>
      <c r="CD162" s="167"/>
      <c r="CE162" s="167"/>
      <c r="CF162" s="175"/>
    </row>
    <row r="163" spans="1:84" ht="7.5" customHeight="1" x14ac:dyDescent="0.25">
      <c r="A163" s="164" t="s">
        <v>5</v>
      </c>
      <c r="B163" s="165"/>
      <c r="C163" s="165"/>
      <c r="D163" s="165"/>
      <c r="E163" s="165"/>
      <c r="F163" s="165"/>
      <c r="G163" s="165"/>
      <c r="H163" s="165"/>
      <c r="I163" s="165"/>
      <c r="J163" s="165"/>
      <c r="K163" s="168">
        <v>7</v>
      </c>
      <c r="L163" s="168"/>
      <c r="M163" s="152"/>
      <c r="N163" s="152"/>
      <c r="O163" s="152"/>
      <c r="P163" s="152"/>
      <c r="Q163" s="152"/>
      <c r="R163" s="152"/>
      <c r="S163" s="152"/>
      <c r="T163" s="152"/>
      <c r="U163" s="153"/>
      <c r="V163" s="164" t="s">
        <v>5</v>
      </c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8">
        <v>7</v>
      </c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9"/>
      <c r="AQ163" s="164" t="s">
        <v>5</v>
      </c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8">
        <v>7</v>
      </c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9"/>
      <c r="BL163" s="164" t="s">
        <v>5</v>
      </c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8">
        <v>7</v>
      </c>
      <c r="BW163" s="168"/>
      <c r="BX163" s="168"/>
      <c r="BY163" s="168"/>
      <c r="BZ163" s="168"/>
      <c r="CA163" s="168"/>
      <c r="CB163" s="168"/>
      <c r="CC163" s="168"/>
      <c r="CD163" s="168"/>
      <c r="CE163" s="168"/>
      <c r="CF163" s="169"/>
    </row>
    <row r="164" spans="1:84" ht="7.5" customHeight="1" x14ac:dyDescent="0.25">
      <c r="A164" s="164"/>
      <c r="B164" s="165"/>
      <c r="C164" s="165"/>
      <c r="D164" s="165"/>
      <c r="E164" s="165"/>
      <c r="F164" s="165"/>
      <c r="G164" s="165"/>
      <c r="H164" s="165"/>
      <c r="I164" s="165"/>
      <c r="J164" s="165"/>
      <c r="K164" s="168"/>
      <c r="L164" s="168"/>
      <c r="M164" s="152"/>
      <c r="N164" s="152"/>
      <c r="O164" s="152"/>
      <c r="P164" s="152"/>
      <c r="Q164" s="152"/>
      <c r="R164" s="152"/>
      <c r="S164" s="152"/>
      <c r="T164" s="152"/>
      <c r="U164" s="153"/>
      <c r="V164" s="164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9"/>
      <c r="AQ164" s="164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9"/>
      <c r="BL164" s="164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8"/>
      <c r="BW164" s="168"/>
      <c r="BX164" s="168"/>
      <c r="BY164" s="168"/>
      <c r="BZ164" s="168"/>
      <c r="CA164" s="168"/>
      <c r="CB164" s="168"/>
      <c r="CC164" s="168"/>
      <c r="CD164" s="168"/>
      <c r="CE164" s="168"/>
      <c r="CF164" s="169"/>
    </row>
    <row r="165" spans="1:84" ht="7.5" customHeight="1" x14ac:dyDescent="0.25">
      <c r="A165" s="166"/>
      <c r="B165" s="167"/>
      <c r="C165" s="167"/>
      <c r="D165" s="167"/>
      <c r="E165" s="167"/>
      <c r="F165" s="167"/>
      <c r="G165" s="167"/>
      <c r="H165" s="167"/>
      <c r="I165" s="167"/>
      <c r="J165" s="167"/>
      <c r="K165" s="168"/>
      <c r="L165" s="168"/>
      <c r="M165" s="154"/>
      <c r="N165" s="154"/>
      <c r="O165" s="154"/>
      <c r="P165" s="154"/>
      <c r="Q165" s="154"/>
      <c r="R165" s="154"/>
      <c r="S165" s="154"/>
      <c r="T165" s="154"/>
      <c r="U165" s="155"/>
      <c r="V165" s="166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8"/>
      <c r="AG165" s="168"/>
      <c r="AH165" s="170"/>
      <c r="AI165" s="170"/>
      <c r="AJ165" s="170"/>
      <c r="AK165" s="170"/>
      <c r="AL165" s="170"/>
      <c r="AM165" s="170"/>
      <c r="AN165" s="170"/>
      <c r="AO165" s="170"/>
      <c r="AP165" s="171"/>
      <c r="AQ165" s="166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8"/>
      <c r="BB165" s="168"/>
      <c r="BC165" s="170"/>
      <c r="BD165" s="170"/>
      <c r="BE165" s="170"/>
      <c r="BF165" s="170"/>
      <c r="BG165" s="170"/>
      <c r="BH165" s="170"/>
      <c r="BI165" s="170"/>
      <c r="BJ165" s="170"/>
      <c r="BK165" s="171"/>
      <c r="BL165" s="166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8"/>
      <c r="BW165" s="168"/>
      <c r="BX165" s="170"/>
      <c r="BY165" s="170"/>
      <c r="BZ165" s="170"/>
      <c r="CA165" s="170"/>
      <c r="CB165" s="170"/>
      <c r="CC165" s="170"/>
      <c r="CD165" s="170"/>
      <c r="CE165" s="170"/>
      <c r="CF165" s="171"/>
    </row>
    <row r="166" spans="1:84" ht="7.5" customHeight="1" x14ac:dyDescent="0.25">
      <c r="A166" s="147" t="s">
        <v>18</v>
      </c>
      <c r="B166" s="148"/>
      <c r="C166" s="148"/>
      <c r="D166" s="148"/>
      <c r="E166" s="148"/>
      <c r="F166" s="148"/>
      <c r="G166" s="148"/>
      <c r="H166" s="148"/>
      <c r="I166" s="148"/>
      <c r="J166" s="148"/>
      <c r="K166" s="151" t="s">
        <v>1</v>
      </c>
      <c r="L166" s="151"/>
      <c r="M166" s="152"/>
      <c r="N166" s="152"/>
      <c r="O166" s="152"/>
      <c r="P166" s="152"/>
      <c r="Q166" s="152"/>
      <c r="R166" s="152"/>
      <c r="S166" s="152"/>
      <c r="T166" s="152"/>
      <c r="U166" s="153"/>
      <c r="V166" s="147" t="s">
        <v>18</v>
      </c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51" t="s">
        <v>1</v>
      </c>
      <c r="AG166" s="151"/>
      <c r="AH166" s="152"/>
      <c r="AI166" s="152"/>
      <c r="AJ166" s="152"/>
      <c r="AK166" s="152"/>
      <c r="AL166" s="152"/>
      <c r="AM166" s="152"/>
      <c r="AN166" s="152"/>
      <c r="AO166" s="152"/>
      <c r="AP166" s="153"/>
      <c r="AQ166" s="147" t="s">
        <v>18</v>
      </c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51" t="s">
        <v>1</v>
      </c>
      <c r="BB166" s="151"/>
      <c r="BC166" s="152"/>
      <c r="BD166" s="152"/>
      <c r="BE166" s="152"/>
      <c r="BF166" s="152"/>
      <c r="BG166" s="152"/>
      <c r="BH166" s="152"/>
      <c r="BI166" s="152"/>
      <c r="BJ166" s="152"/>
      <c r="BK166" s="153"/>
      <c r="BL166" s="147" t="s">
        <v>18</v>
      </c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51" t="s">
        <v>1</v>
      </c>
      <c r="BW166" s="151"/>
      <c r="BX166" s="152"/>
      <c r="BY166" s="152"/>
      <c r="BZ166" s="152"/>
      <c r="CA166" s="152"/>
      <c r="CB166" s="152"/>
      <c r="CC166" s="152"/>
      <c r="CD166" s="152"/>
      <c r="CE166" s="152"/>
      <c r="CF166" s="153"/>
    </row>
    <row r="167" spans="1:84" ht="7.5" customHeight="1" x14ac:dyDescent="0.25">
      <c r="A167" s="147"/>
      <c r="B167" s="148"/>
      <c r="C167" s="148"/>
      <c r="D167" s="148"/>
      <c r="E167" s="148"/>
      <c r="F167" s="148"/>
      <c r="G167" s="148"/>
      <c r="H167" s="148"/>
      <c r="I167" s="148"/>
      <c r="J167" s="148"/>
      <c r="K167" s="151"/>
      <c r="L167" s="151"/>
      <c r="M167" s="152"/>
      <c r="N167" s="152"/>
      <c r="O167" s="152"/>
      <c r="P167" s="152"/>
      <c r="Q167" s="152"/>
      <c r="R167" s="152"/>
      <c r="S167" s="152"/>
      <c r="T167" s="152"/>
      <c r="U167" s="153"/>
      <c r="V167" s="147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51"/>
      <c r="AG167" s="151"/>
      <c r="AH167" s="152"/>
      <c r="AI167" s="152"/>
      <c r="AJ167" s="152"/>
      <c r="AK167" s="152"/>
      <c r="AL167" s="152"/>
      <c r="AM167" s="152"/>
      <c r="AN167" s="152"/>
      <c r="AO167" s="152"/>
      <c r="AP167" s="153"/>
      <c r="AQ167" s="147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51"/>
      <c r="BB167" s="151"/>
      <c r="BC167" s="152"/>
      <c r="BD167" s="152"/>
      <c r="BE167" s="152"/>
      <c r="BF167" s="152"/>
      <c r="BG167" s="152"/>
      <c r="BH167" s="152"/>
      <c r="BI167" s="152"/>
      <c r="BJ167" s="152"/>
      <c r="BK167" s="153"/>
      <c r="BL167" s="147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51"/>
      <c r="BW167" s="151"/>
      <c r="BX167" s="152"/>
      <c r="BY167" s="152"/>
      <c r="BZ167" s="152"/>
      <c r="CA167" s="152"/>
      <c r="CB167" s="152"/>
      <c r="CC167" s="152"/>
      <c r="CD167" s="152"/>
      <c r="CE167" s="152"/>
      <c r="CF167" s="153"/>
    </row>
    <row r="168" spans="1:84" ht="7.5" customHeight="1" x14ac:dyDescent="0.25">
      <c r="A168" s="149"/>
      <c r="B168" s="150"/>
      <c r="C168" s="150"/>
      <c r="D168" s="150"/>
      <c r="E168" s="150"/>
      <c r="F168" s="150"/>
      <c r="G168" s="150"/>
      <c r="H168" s="150"/>
      <c r="I168" s="150"/>
      <c r="J168" s="150"/>
      <c r="K168" s="151"/>
      <c r="L168" s="151"/>
      <c r="M168" s="154"/>
      <c r="N168" s="154"/>
      <c r="O168" s="154"/>
      <c r="P168" s="154"/>
      <c r="Q168" s="154"/>
      <c r="R168" s="154"/>
      <c r="S168" s="154"/>
      <c r="T168" s="154"/>
      <c r="U168" s="155"/>
      <c r="V168" s="149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1"/>
      <c r="AG168" s="151"/>
      <c r="AH168" s="154"/>
      <c r="AI168" s="154"/>
      <c r="AJ168" s="154"/>
      <c r="AK168" s="154"/>
      <c r="AL168" s="154"/>
      <c r="AM168" s="154"/>
      <c r="AN168" s="154"/>
      <c r="AO168" s="154"/>
      <c r="AP168" s="155"/>
      <c r="AQ168" s="149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1"/>
      <c r="BB168" s="151"/>
      <c r="BC168" s="154"/>
      <c r="BD168" s="154"/>
      <c r="BE168" s="154"/>
      <c r="BF168" s="154"/>
      <c r="BG168" s="154"/>
      <c r="BH168" s="154"/>
      <c r="BI168" s="154"/>
      <c r="BJ168" s="154"/>
      <c r="BK168" s="155"/>
      <c r="BL168" s="149"/>
      <c r="BM168" s="150"/>
      <c r="BN168" s="150"/>
      <c r="BO168" s="150"/>
      <c r="BP168" s="150"/>
      <c r="BQ168" s="150"/>
      <c r="BR168" s="150"/>
      <c r="BS168" s="150"/>
      <c r="BT168" s="150"/>
      <c r="BU168" s="150"/>
      <c r="BV168" s="151"/>
      <c r="BW168" s="151"/>
      <c r="BX168" s="154"/>
      <c r="BY168" s="154"/>
      <c r="BZ168" s="154"/>
      <c r="CA168" s="154"/>
      <c r="CB168" s="154"/>
      <c r="CC168" s="154"/>
      <c r="CD168" s="154"/>
      <c r="CE168" s="154"/>
      <c r="CF168" s="155"/>
    </row>
    <row r="169" spans="1:84" ht="7.5" customHeight="1" x14ac:dyDescent="0.3">
      <c r="A169" s="28" t="s">
        <v>35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8" t="s">
        <v>35</v>
      </c>
      <c r="N169" s="12"/>
      <c r="O169" s="12"/>
      <c r="P169" s="12"/>
      <c r="Q169" s="12"/>
      <c r="R169" s="12"/>
      <c r="S169" s="12"/>
      <c r="T169" s="12"/>
      <c r="U169" s="21"/>
      <c r="V169" s="28" t="s">
        <v>35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28" t="s">
        <v>35</v>
      </c>
      <c r="AI169" s="12"/>
      <c r="AJ169" s="12"/>
      <c r="AK169" s="12"/>
      <c r="AL169" s="12"/>
      <c r="AM169" s="12"/>
      <c r="AN169" s="12"/>
      <c r="AO169" s="12"/>
      <c r="AP169" s="21"/>
      <c r="AQ169" s="28" t="s">
        <v>35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28" t="s">
        <v>35</v>
      </c>
      <c r="BD169" s="12"/>
      <c r="BE169" s="12"/>
      <c r="BF169" s="12"/>
      <c r="BG169" s="12"/>
      <c r="BH169" s="12"/>
      <c r="BI169" s="12"/>
      <c r="BJ169" s="12"/>
      <c r="BK169" s="21"/>
      <c r="BL169" s="28" t="s">
        <v>35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28" t="s">
        <v>35</v>
      </c>
      <c r="BY169" s="12"/>
      <c r="BZ169" s="12"/>
      <c r="CA169" s="12"/>
      <c r="CB169" s="12"/>
      <c r="CC169" s="12"/>
      <c r="CD169" s="12"/>
      <c r="CE169" s="12"/>
      <c r="CF169" s="21"/>
    </row>
    <row r="170" spans="1:84" ht="7.5" customHeight="1" x14ac:dyDescent="0.3">
      <c r="B170" s="23"/>
      <c r="C170" s="23"/>
      <c r="D170" s="23"/>
      <c r="E170" s="23"/>
      <c r="F170" s="23"/>
      <c r="H170" s="24"/>
      <c r="I170" s="24"/>
      <c r="J170" s="12"/>
      <c r="K170" s="12"/>
      <c r="L170" s="12"/>
      <c r="M170" s="12"/>
      <c r="N170" s="12"/>
      <c r="O170" s="23"/>
      <c r="P170" s="23"/>
      <c r="Q170" s="23"/>
      <c r="R170" s="23"/>
      <c r="S170" s="23"/>
      <c r="T170" s="23"/>
      <c r="W170" s="23"/>
      <c r="X170" s="23"/>
      <c r="Y170" s="23"/>
      <c r="Z170" s="23"/>
      <c r="AA170" s="23"/>
      <c r="AC170" s="24"/>
      <c r="AD170" s="24"/>
      <c r="AE170" s="12"/>
      <c r="AF170" s="12"/>
      <c r="AG170" s="12"/>
      <c r="AH170" s="12"/>
      <c r="AI170" s="12"/>
      <c r="AJ170" s="23"/>
      <c r="AK170" s="23"/>
      <c r="AL170" s="23"/>
      <c r="AM170" s="23"/>
      <c r="AN170" s="23"/>
      <c r="AO170" s="23"/>
      <c r="AR170" s="23"/>
      <c r="AS170" s="23"/>
      <c r="AT170" s="23"/>
      <c r="AU170" s="23"/>
      <c r="AV170" s="23"/>
      <c r="AX170" s="24"/>
      <c r="AY170" s="24"/>
      <c r="AZ170" s="12"/>
      <c r="BA170" s="12"/>
      <c r="BB170" s="12"/>
      <c r="BC170" s="12"/>
      <c r="BD170" s="12"/>
      <c r="BE170" s="23"/>
      <c r="BF170" s="23"/>
      <c r="BG170" s="23"/>
      <c r="BH170" s="23"/>
      <c r="BI170" s="23"/>
      <c r="BJ170" s="23"/>
      <c r="BM170" s="23"/>
      <c r="BN170" s="23"/>
      <c r="BO170" s="23"/>
      <c r="BP170" s="23"/>
      <c r="BQ170" s="23"/>
      <c r="BS170" s="24"/>
      <c r="BT170" s="24"/>
      <c r="BU170" s="12"/>
      <c r="BV170" s="12"/>
      <c r="BW170" s="12"/>
      <c r="BX170" s="12"/>
      <c r="BY170" s="12"/>
      <c r="BZ170" s="23"/>
      <c r="CA170" s="23"/>
      <c r="CB170" s="23"/>
      <c r="CC170" s="23"/>
      <c r="CD170" s="23"/>
      <c r="CE170" s="23"/>
      <c r="CF170" s="25"/>
    </row>
    <row r="171" spans="1:84" ht="7.5" customHeight="1" x14ac:dyDescent="0.3">
      <c r="A171" s="156">
        <f ca="1">NOW()</f>
        <v>44305.884374305555</v>
      </c>
      <c r="B171" s="157"/>
      <c r="C171" s="157"/>
      <c r="D171" s="157"/>
      <c r="E171" s="157"/>
      <c r="F171" s="157"/>
      <c r="G171" s="157"/>
      <c r="H171" s="24"/>
      <c r="I171" s="24"/>
      <c r="J171" s="12"/>
      <c r="K171" s="12"/>
      <c r="L171" s="12"/>
      <c r="M171" s="12"/>
      <c r="N171" s="12"/>
      <c r="O171" s="160"/>
      <c r="P171" s="160"/>
      <c r="Q171" s="160"/>
      <c r="R171" s="160"/>
      <c r="S171" s="160"/>
      <c r="T171" s="160"/>
      <c r="U171" s="160"/>
      <c r="V171" s="156">
        <f ca="1">NOW()</f>
        <v>44305.884374305555</v>
      </c>
      <c r="W171" s="157"/>
      <c r="X171" s="157"/>
      <c r="Y171" s="157"/>
      <c r="Z171" s="157"/>
      <c r="AA171" s="157"/>
      <c r="AB171" s="157"/>
      <c r="AC171" s="24"/>
      <c r="AD171" s="24"/>
      <c r="AE171" s="12"/>
      <c r="AF171" s="12"/>
      <c r="AG171" s="12"/>
      <c r="AH171" s="12"/>
      <c r="AI171" s="12"/>
      <c r="AJ171" s="160"/>
      <c r="AK171" s="160"/>
      <c r="AL171" s="160"/>
      <c r="AM171" s="160"/>
      <c r="AN171" s="160"/>
      <c r="AO171" s="160"/>
      <c r="AP171" s="162"/>
      <c r="AQ171" s="156">
        <f ca="1">NOW()</f>
        <v>44305.884374305555</v>
      </c>
      <c r="AR171" s="157"/>
      <c r="AS171" s="157"/>
      <c r="AT171" s="157"/>
      <c r="AU171" s="157"/>
      <c r="AV171" s="157"/>
      <c r="AW171" s="157"/>
      <c r="AX171" s="24"/>
      <c r="AY171" s="24"/>
      <c r="AZ171" s="12"/>
      <c r="BA171" s="12"/>
      <c r="BB171" s="12"/>
      <c r="BC171" s="12"/>
      <c r="BD171" s="12"/>
      <c r="BE171" s="160"/>
      <c r="BF171" s="160"/>
      <c r="BG171" s="160"/>
      <c r="BH171" s="160"/>
      <c r="BI171" s="160"/>
      <c r="BJ171" s="160"/>
      <c r="BK171" s="162"/>
      <c r="BL171" s="156">
        <f ca="1">NOW()</f>
        <v>44305.884374305555</v>
      </c>
      <c r="BM171" s="157"/>
      <c r="BN171" s="157"/>
      <c r="BO171" s="157"/>
      <c r="BP171" s="157"/>
      <c r="BQ171" s="157"/>
      <c r="BR171" s="157"/>
      <c r="BS171" s="24"/>
      <c r="BT171" s="24"/>
      <c r="BU171" s="12"/>
      <c r="BV171" s="12"/>
      <c r="BW171" s="12"/>
      <c r="BX171" s="12"/>
      <c r="BY171" s="12"/>
      <c r="BZ171" s="160"/>
      <c r="CA171" s="160"/>
      <c r="CB171" s="160"/>
      <c r="CC171" s="160"/>
      <c r="CD171" s="160"/>
      <c r="CE171" s="160"/>
      <c r="CF171" s="162"/>
    </row>
    <row r="172" spans="1:84" ht="7.5" customHeight="1" x14ac:dyDescent="0.3">
      <c r="A172" s="158"/>
      <c r="B172" s="159"/>
      <c r="C172" s="159"/>
      <c r="D172" s="159"/>
      <c r="E172" s="159"/>
      <c r="F172" s="159"/>
      <c r="G172" s="159"/>
      <c r="H172" s="26"/>
      <c r="I172" s="26"/>
      <c r="J172" s="27"/>
      <c r="K172" s="27"/>
      <c r="L172" s="27"/>
      <c r="M172" s="27"/>
      <c r="N172" s="27"/>
      <c r="O172" s="161"/>
      <c r="P172" s="161"/>
      <c r="Q172" s="161"/>
      <c r="R172" s="161"/>
      <c r="S172" s="161"/>
      <c r="T172" s="161"/>
      <c r="U172" s="161"/>
      <c r="V172" s="158"/>
      <c r="W172" s="159"/>
      <c r="X172" s="159"/>
      <c r="Y172" s="159"/>
      <c r="Z172" s="159"/>
      <c r="AA172" s="159"/>
      <c r="AB172" s="159"/>
      <c r="AC172" s="26"/>
      <c r="AD172" s="26"/>
      <c r="AE172" s="27"/>
      <c r="AF172" s="27"/>
      <c r="AG172" s="27"/>
      <c r="AH172" s="27"/>
      <c r="AI172" s="27"/>
      <c r="AJ172" s="161"/>
      <c r="AK172" s="161"/>
      <c r="AL172" s="161"/>
      <c r="AM172" s="161"/>
      <c r="AN172" s="161"/>
      <c r="AO172" s="161"/>
      <c r="AP172" s="163"/>
      <c r="AQ172" s="158"/>
      <c r="AR172" s="159"/>
      <c r="AS172" s="159"/>
      <c r="AT172" s="159"/>
      <c r="AU172" s="159"/>
      <c r="AV172" s="159"/>
      <c r="AW172" s="159"/>
      <c r="AX172" s="26"/>
      <c r="AY172" s="26"/>
      <c r="AZ172" s="27"/>
      <c r="BA172" s="27"/>
      <c r="BB172" s="27"/>
      <c r="BC172" s="27"/>
      <c r="BD172" s="27"/>
      <c r="BE172" s="161"/>
      <c r="BF172" s="161"/>
      <c r="BG172" s="161"/>
      <c r="BH172" s="161"/>
      <c r="BI172" s="161"/>
      <c r="BJ172" s="161"/>
      <c r="BK172" s="163"/>
      <c r="BL172" s="158"/>
      <c r="BM172" s="159"/>
      <c r="BN172" s="159"/>
      <c r="BO172" s="159"/>
      <c r="BP172" s="159"/>
      <c r="BQ172" s="159"/>
      <c r="BR172" s="159"/>
      <c r="BS172" s="26"/>
      <c r="BT172" s="26"/>
      <c r="BU172" s="27"/>
      <c r="BV172" s="27"/>
      <c r="BW172" s="27"/>
      <c r="BX172" s="27"/>
      <c r="BY172" s="27"/>
      <c r="BZ172" s="161"/>
      <c r="CA172" s="161"/>
      <c r="CB172" s="161"/>
      <c r="CC172" s="161"/>
      <c r="CD172" s="161"/>
      <c r="CE172" s="161"/>
      <c r="CF172" s="163"/>
    </row>
    <row r="173" spans="1:84" ht="7.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3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5"/>
      <c r="AQ173" s="3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5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5"/>
    </row>
    <row r="174" spans="1:84" ht="7.5" customHeight="1" x14ac:dyDescent="0.25">
      <c r="A174" s="187" t="str">
        <f>Results!$A$1</f>
        <v>&gt;&gt;Tournament name&lt;&lt;</v>
      </c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9"/>
      <c r="V174" s="187" t="str">
        <f>Results!$A$1</f>
        <v>&gt;&gt;Tournament name&lt;&lt;</v>
      </c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9"/>
      <c r="AQ174" s="187" t="str">
        <f>Results!$A$1</f>
        <v>&gt;&gt;Tournament name&lt;&lt;</v>
      </c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9"/>
      <c r="BL174" s="187" t="str">
        <f>Results!$A$1</f>
        <v>&gt;&gt;Tournament name&lt;&lt;</v>
      </c>
      <c r="BM174" s="188"/>
      <c r="BN174" s="188"/>
      <c r="BO174" s="188"/>
      <c r="BP174" s="188"/>
      <c r="BQ174" s="188"/>
      <c r="BR174" s="188"/>
      <c r="BS174" s="188"/>
      <c r="BT174" s="188"/>
      <c r="BU174" s="188"/>
      <c r="BV174" s="188"/>
      <c r="BW174" s="188"/>
      <c r="BX174" s="188"/>
      <c r="BY174" s="188"/>
      <c r="BZ174" s="188"/>
      <c r="CA174" s="188"/>
      <c r="CB174" s="188"/>
      <c r="CC174" s="188"/>
      <c r="CD174" s="188"/>
      <c r="CE174" s="188"/>
      <c r="CF174" s="189"/>
    </row>
    <row r="175" spans="1:84" ht="7.5" customHeight="1" x14ac:dyDescent="0.25">
      <c r="A175" s="187"/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9"/>
      <c r="V175" s="187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9"/>
      <c r="AQ175" s="187"/>
      <c r="AR175" s="188"/>
      <c r="AS175" s="188"/>
      <c r="AT175" s="188"/>
      <c r="AU175" s="188"/>
      <c r="AV175" s="188"/>
      <c r="AW175" s="188"/>
      <c r="AX175" s="188"/>
      <c r="AY175" s="188"/>
      <c r="AZ175" s="188"/>
      <c r="BA175" s="188"/>
      <c r="BB175" s="188"/>
      <c r="BC175" s="188"/>
      <c r="BD175" s="188"/>
      <c r="BE175" s="188"/>
      <c r="BF175" s="188"/>
      <c r="BG175" s="188"/>
      <c r="BH175" s="188"/>
      <c r="BI175" s="188"/>
      <c r="BJ175" s="188"/>
      <c r="BK175" s="189"/>
      <c r="BL175" s="187"/>
      <c r="BM175" s="188"/>
      <c r="BN175" s="188"/>
      <c r="BO175" s="188"/>
      <c r="BP175" s="188"/>
      <c r="BQ175" s="188"/>
      <c r="BR175" s="188"/>
      <c r="BS175" s="188"/>
      <c r="BT175" s="188"/>
      <c r="BU175" s="188"/>
      <c r="BV175" s="188"/>
      <c r="BW175" s="188"/>
      <c r="BX175" s="188"/>
      <c r="BY175" s="188"/>
      <c r="BZ175" s="188"/>
      <c r="CA175" s="188"/>
      <c r="CB175" s="188"/>
      <c r="CC175" s="188"/>
      <c r="CD175" s="188"/>
      <c r="CE175" s="188"/>
      <c r="CF175" s="189"/>
    </row>
    <row r="176" spans="1:84" ht="7.5" customHeight="1" x14ac:dyDescent="0.25">
      <c r="A176" s="187"/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9"/>
      <c r="V176" s="187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9"/>
      <c r="AQ176" s="187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  <c r="BH176" s="188"/>
      <c r="BI176" s="188"/>
      <c r="BJ176" s="188"/>
      <c r="BK176" s="189"/>
      <c r="BL176" s="187"/>
      <c r="BM176" s="188"/>
      <c r="BN176" s="188"/>
      <c r="BO176" s="188"/>
      <c r="BP176" s="188"/>
      <c r="BQ176" s="188"/>
      <c r="BR176" s="188"/>
      <c r="BS176" s="188"/>
      <c r="BT176" s="188"/>
      <c r="BU176" s="188"/>
      <c r="BV176" s="188"/>
      <c r="BW176" s="188"/>
      <c r="BX176" s="188"/>
      <c r="BY176" s="188"/>
      <c r="BZ176" s="188"/>
      <c r="CA176" s="188"/>
      <c r="CB176" s="188"/>
      <c r="CC176" s="188"/>
      <c r="CD176" s="188"/>
      <c r="CE176" s="188"/>
      <c r="CF176" s="189"/>
    </row>
    <row r="177" spans="1:84" ht="7.5" customHeight="1" x14ac:dyDescent="0.2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8"/>
      <c r="V177" s="6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8"/>
      <c r="AQ177" s="6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/>
      <c r="BL177" s="6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8"/>
    </row>
    <row r="178" spans="1:84" ht="7.5" customHeight="1" x14ac:dyDescent="0.25">
      <c r="A178" s="190" t="s">
        <v>47</v>
      </c>
      <c r="B178" s="191"/>
      <c r="C178" s="191"/>
      <c r="D178" s="191"/>
      <c r="E178" s="191"/>
      <c r="F178" s="191"/>
      <c r="G178" s="191"/>
      <c r="H178" s="191"/>
      <c r="I178" s="191"/>
      <c r="J178" s="9"/>
      <c r="K178" s="9"/>
      <c r="L178" s="10"/>
      <c r="M178" s="9"/>
      <c r="N178" s="191" t="s">
        <v>39</v>
      </c>
      <c r="O178" s="191"/>
      <c r="P178" s="191"/>
      <c r="Q178" s="191"/>
      <c r="R178" s="191"/>
      <c r="S178" s="191"/>
      <c r="T178" s="191"/>
      <c r="U178" s="194"/>
      <c r="V178" s="190" t="s">
        <v>47</v>
      </c>
      <c r="W178" s="191"/>
      <c r="X178" s="191"/>
      <c r="Y178" s="191"/>
      <c r="Z178" s="191"/>
      <c r="AA178" s="191"/>
      <c r="AB178" s="191"/>
      <c r="AC178" s="191"/>
      <c r="AD178" s="191"/>
      <c r="AE178" s="9"/>
      <c r="AF178" s="9"/>
      <c r="AG178" s="10"/>
      <c r="AH178" s="9"/>
      <c r="AI178" s="191" t="s">
        <v>41</v>
      </c>
      <c r="AJ178" s="191"/>
      <c r="AK178" s="191"/>
      <c r="AL178" s="191"/>
      <c r="AM178" s="191"/>
      <c r="AN178" s="191"/>
      <c r="AO178" s="191"/>
      <c r="AP178" s="194"/>
      <c r="AQ178" s="190" t="s">
        <v>47</v>
      </c>
      <c r="AR178" s="191"/>
      <c r="AS178" s="191"/>
      <c r="AT178" s="191"/>
      <c r="AU178" s="191"/>
      <c r="AV178" s="191"/>
      <c r="AW178" s="191"/>
      <c r="AX178" s="191"/>
      <c r="AY178" s="191"/>
      <c r="AZ178" s="9"/>
      <c r="BA178" s="9"/>
      <c r="BB178" s="10"/>
      <c r="BC178" s="9"/>
      <c r="BD178" s="191" t="s">
        <v>42</v>
      </c>
      <c r="BE178" s="191"/>
      <c r="BF178" s="191"/>
      <c r="BG178" s="191"/>
      <c r="BH178" s="191"/>
      <c r="BI178" s="191"/>
      <c r="BJ178" s="191"/>
      <c r="BK178" s="194"/>
      <c r="BL178" s="190" t="s">
        <v>47</v>
      </c>
      <c r="BM178" s="191"/>
      <c r="BN178" s="191"/>
      <c r="BO178" s="191"/>
      <c r="BP178" s="191"/>
      <c r="BQ178" s="191"/>
      <c r="BR178" s="191"/>
      <c r="BS178" s="191"/>
      <c r="BT178" s="191"/>
      <c r="BU178" s="9"/>
      <c r="BV178" s="9"/>
      <c r="BW178" s="10"/>
      <c r="BX178" s="9"/>
      <c r="BY178" s="191" t="s">
        <v>43</v>
      </c>
      <c r="BZ178" s="191"/>
      <c r="CA178" s="191"/>
      <c r="CB178" s="191"/>
      <c r="CC178" s="191"/>
      <c r="CD178" s="191"/>
      <c r="CE178" s="191"/>
      <c r="CF178" s="194"/>
    </row>
    <row r="179" spans="1:84" ht="7.5" customHeight="1" x14ac:dyDescent="0.25">
      <c r="A179" s="192"/>
      <c r="B179" s="193"/>
      <c r="C179" s="193"/>
      <c r="D179" s="193"/>
      <c r="E179" s="193"/>
      <c r="F179" s="193"/>
      <c r="G179" s="193"/>
      <c r="H179" s="193"/>
      <c r="I179" s="193"/>
      <c r="J179" s="9"/>
      <c r="K179" s="9"/>
      <c r="L179" s="9"/>
      <c r="M179" s="9"/>
      <c r="N179" s="193"/>
      <c r="O179" s="193"/>
      <c r="P179" s="193"/>
      <c r="Q179" s="193"/>
      <c r="R179" s="193"/>
      <c r="S179" s="193"/>
      <c r="T179" s="193"/>
      <c r="U179" s="195"/>
      <c r="V179" s="192"/>
      <c r="W179" s="193"/>
      <c r="X179" s="193"/>
      <c r="Y179" s="193"/>
      <c r="Z179" s="193"/>
      <c r="AA179" s="193"/>
      <c r="AB179" s="193"/>
      <c r="AC179" s="193"/>
      <c r="AD179" s="193"/>
      <c r="AE179" s="9"/>
      <c r="AF179" s="9"/>
      <c r="AG179" s="9"/>
      <c r="AH179" s="9"/>
      <c r="AI179" s="193"/>
      <c r="AJ179" s="193"/>
      <c r="AK179" s="193"/>
      <c r="AL179" s="193"/>
      <c r="AM179" s="193"/>
      <c r="AN179" s="193"/>
      <c r="AO179" s="193"/>
      <c r="AP179" s="195"/>
      <c r="AQ179" s="192"/>
      <c r="AR179" s="193"/>
      <c r="AS179" s="193"/>
      <c r="AT179" s="193"/>
      <c r="AU179" s="193"/>
      <c r="AV179" s="193"/>
      <c r="AW179" s="193"/>
      <c r="AX179" s="193"/>
      <c r="AY179" s="193"/>
      <c r="AZ179" s="9"/>
      <c r="BA179" s="9"/>
      <c r="BB179" s="9"/>
      <c r="BC179" s="9"/>
      <c r="BD179" s="193"/>
      <c r="BE179" s="193"/>
      <c r="BF179" s="193"/>
      <c r="BG179" s="193"/>
      <c r="BH179" s="193"/>
      <c r="BI179" s="193"/>
      <c r="BJ179" s="193"/>
      <c r="BK179" s="195"/>
      <c r="BL179" s="192"/>
      <c r="BM179" s="193"/>
      <c r="BN179" s="193"/>
      <c r="BO179" s="193"/>
      <c r="BP179" s="193"/>
      <c r="BQ179" s="193"/>
      <c r="BR179" s="193"/>
      <c r="BS179" s="193"/>
      <c r="BT179" s="193"/>
      <c r="BU179" s="9"/>
      <c r="BV179" s="9"/>
      <c r="BW179" s="9"/>
      <c r="BX179" s="9"/>
      <c r="BY179" s="193"/>
      <c r="BZ179" s="193"/>
      <c r="CA179" s="193"/>
      <c r="CB179" s="193"/>
      <c r="CC179" s="193"/>
      <c r="CD179" s="193"/>
      <c r="CE179" s="193"/>
      <c r="CF179" s="195"/>
    </row>
    <row r="180" spans="1:84" ht="7.5" customHeight="1" x14ac:dyDescent="0.3">
      <c r="A180" s="11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2"/>
      <c r="O180" s="14"/>
      <c r="P180" s="14"/>
      <c r="Q180" s="14"/>
      <c r="R180" s="14"/>
      <c r="S180" s="14"/>
      <c r="T180" s="14"/>
      <c r="U180" s="15"/>
      <c r="V180" s="11"/>
      <c r="W180" s="12"/>
      <c r="X180" s="12"/>
      <c r="Y180" s="12"/>
      <c r="Z180" s="12"/>
      <c r="AA180" s="12"/>
      <c r="AB180" s="12"/>
      <c r="AC180" s="12"/>
      <c r="AD180" s="12"/>
      <c r="AE180" s="13"/>
      <c r="AF180" s="13"/>
      <c r="AG180" s="13"/>
      <c r="AH180" s="13"/>
      <c r="AI180" s="12"/>
      <c r="AJ180" s="14"/>
      <c r="AK180" s="14"/>
      <c r="AL180" s="14"/>
      <c r="AM180" s="14"/>
      <c r="AN180" s="14"/>
      <c r="AO180" s="14"/>
      <c r="AP180" s="15"/>
      <c r="AQ180" s="11"/>
      <c r="AR180" s="12"/>
      <c r="AS180" s="12"/>
      <c r="AT180" s="12"/>
      <c r="AU180" s="12"/>
      <c r="AV180" s="12"/>
      <c r="AW180" s="12"/>
      <c r="AX180" s="12"/>
      <c r="AY180" s="12"/>
      <c r="AZ180" s="13"/>
      <c r="BA180" s="13"/>
      <c r="BB180" s="13"/>
      <c r="BC180" s="13"/>
      <c r="BD180" s="12"/>
      <c r="BE180" s="14"/>
      <c r="BF180" s="14"/>
      <c r="BG180" s="14"/>
      <c r="BH180" s="14"/>
      <c r="BI180" s="14"/>
      <c r="BJ180" s="14"/>
      <c r="BK180" s="15"/>
      <c r="BL180" s="11"/>
      <c r="BM180" s="12"/>
      <c r="BN180" s="12"/>
      <c r="BO180" s="12"/>
      <c r="BP180" s="12"/>
      <c r="BQ180" s="12"/>
      <c r="BR180" s="12"/>
      <c r="BS180" s="12"/>
      <c r="BT180" s="12"/>
      <c r="BU180" s="13"/>
      <c r="BV180" s="13"/>
      <c r="BW180" s="13"/>
      <c r="BX180" s="13"/>
      <c r="BY180" s="12"/>
      <c r="BZ180" s="14"/>
      <c r="CA180" s="14"/>
      <c r="CB180" s="14"/>
      <c r="CC180" s="14"/>
      <c r="CD180" s="14"/>
      <c r="CE180" s="14"/>
      <c r="CF180" s="15"/>
    </row>
    <row r="181" spans="1:84" ht="7.5" customHeight="1" x14ac:dyDescent="0.3">
      <c r="A181" s="11"/>
      <c r="B181" s="12"/>
      <c r="C181" s="12"/>
      <c r="D181" s="12"/>
      <c r="E181" s="12"/>
      <c r="F181" s="12"/>
      <c r="G181" s="12"/>
      <c r="H181" s="178">
        <v>4</v>
      </c>
      <c r="I181" s="178"/>
      <c r="J181" s="178"/>
      <c r="K181" s="180" t="s">
        <v>1</v>
      </c>
      <c r="L181" s="178">
        <v>2</v>
      </c>
      <c r="M181" s="178"/>
      <c r="N181" s="178"/>
      <c r="O181" s="14"/>
      <c r="P181" s="14"/>
      <c r="Q181" s="14"/>
      <c r="R181" s="14"/>
      <c r="S181" s="14"/>
      <c r="T181" s="14"/>
      <c r="U181" s="15"/>
      <c r="V181" s="11"/>
      <c r="W181" s="12"/>
      <c r="X181" s="12"/>
      <c r="Y181" s="12"/>
      <c r="Z181" s="12"/>
      <c r="AA181" s="12"/>
      <c r="AB181" s="12"/>
      <c r="AC181" s="178">
        <v>3</v>
      </c>
      <c r="AD181" s="178"/>
      <c r="AE181" s="178"/>
      <c r="AF181" s="180" t="s">
        <v>1</v>
      </c>
      <c r="AG181" s="178">
        <v>8</v>
      </c>
      <c r="AH181" s="178"/>
      <c r="AI181" s="178"/>
      <c r="AJ181" s="14"/>
      <c r="AK181" s="14"/>
      <c r="AL181" s="14"/>
      <c r="AM181" s="14"/>
      <c r="AN181" s="14"/>
      <c r="AO181" s="14"/>
      <c r="AP181" s="15"/>
      <c r="AQ181" s="11"/>
      <c r="AR181" s="12"/>
      <c r="AS181" s="12"/>
      <c r="AT181" s="12"/>
      <c r="AU181" s="12"/>
      <c r="AV181" s="12"/>
      <c r="AW181" s="12"/>
      <c r="AX181" s="178">
        <v>5</v>
      </c>
      <c r="AY181" s="178"/>
      <c r="AZ181" s="178"/>
      <c r="BA181" s="180" t="s">
        <v>1</v>
      </c>
      <c r="BB181" s="178">
        <v>1</v>
      </c>
      <c r="BC181" s="178"/>
      <c r="BD181" s="178"/>
      <c r="BE181" s="14"/>
      <c r="BF181" s="14"/>
      <c r="BG181" s="14"/>
      <c r="BH181" s="14"/>
      <c r="BI181" s="14"/>
      <c r="BJ181" s="14"/>
      <c r="BK181" s="15"/>
      <c r="BL181" s="11"/>
      <c r="BM181" s="12"/>
      <c r="BN181" s="12"/>
      <c r="BO181" s="12"/>
      <c r="BP181" s="12"/>
      <c r="BQ181" s="12"/>
      <c r="BR181" s="12"/>
      <c r="BS181" s="178">
        <v>6</v>
      </c>
      <c r="BT181" s="178"/>
      <c r="BU181" s="178"/>
      <c r="BV181" s="180" t="s">
        <v>1</v>
      </c>
      <c r="BW181" s="178">
        <v>7</v>
      </c>
      <c r="BX181" s="178"/>
      <c r="BY181" s="178"/>
      <c r="BZ181" s="14"/>
      <c r="CA181" s="14"/>
      <c r="CB181" s="14"/>
      <c r="CC181" s="14"/>
      <c r="CD181" s="14"/>
      <c r="CE181" s="14"/>
      <c r="CF181" s="15"/>
    </row>
    <row r="182" spans="1:84" ht="7.5" customHeight="1" x14ac:dyDescent="0.25">
      <c r="A182" s="16"/>
      <c r="B182" s="17"/>
      <c r="C182" s="17"/>
      <c r="D182" s="17"/>
      <c r="E182" s="17"/>
      <c r="F182" s="17"/>
      <c r="G182" s="17"/>
      <c r="H182" s="179"/>
      <c r="I182" s="179"/>
      <c r="J182" s="179"/>
      <c r="K182" s="181"/>
      <c r="L182" s="179"/>
      <c r="M182" s="179"/>
      <c r="N182" s="179"/>
      <c r="O182" s="17"/>
      <c r="P182" s="17"/>
      <c r="Q182" s="17"/>
      <c r="R182" s="17"/>
      <c r="S182" s="17"/>
      <c r="T182" s="17"/>
      <c r="U182" s="18"/>
      <c r="V182" s="16"/>
      <c r="W182" s="17"/>
      <c r="X182" s="17"/>
      <c r="Y182" s="17"/>
      <c r="Z182" s="17"/>
      <c r="AA182" s="17"/>
      <c r="AB182" s="17"/>
      <c r="AC182" s="179"/>
      <c r="AD182" s="179"/>
      <c r="AE182" s="179"/>
      <c r="AF182" s="181"/>
      <c r="AG182" s="179"/>
      <c r="AH182" s="179"/>
      <c r="AI182" s="179"/>
      <c r="AJ182" s="17"/>
      <c r="AK182" s="17"/>
      <c r="AL182" s="17"/>
      <c r="AM182" s="17"/>
      <c r="AN182" s="17"/>
      <c r="AO182" s="17"/>
      <c r="AP182" s="18"/>
      <c r="AQ182" s="16"/>
      <c r="AR182" s="17"/>
      <c r="AS182" s="17"/>
      <c r="AT182" s="17"/>
      <c r="AU182" s="17"/>
      <c r="AV182" s="17"/>
      <c r="AW182" s="17"/>
      <c r="AX182" s="179"/>
      <c r="AY182" s="179"/>
      <c r="AZ182" s="179"/>
      <c r="BA182" s="181"/>
      <c r="BB182" s="179"/>
      <c r="BC182" s="179"/>
      <c r="BD182" s="179"/>
      <c r="BE182" s="17"/>
      <c r="BF182" s="17"/>
      <c r="BG182" s="17"/>
      <c r="BH182" s="17"/>
      <c r="BI182" s="17"/>
      <c r="BJ182" s="17"/>
      <c r="BK182" s="18"/>
      <c r="BL182" s="16"/>
      <c r="BM182" s="17"/>
      <c r="BN182" s="17"/>
      <c r="BO182" s="17"/>
      <c r="BP182" s="17"/>
      <c r="BQ182" s="17"/>
      <c r="BR182" s="17"/>
      <c r="BS182" s="179"/>
      <c r="BT182" s="179"/>
      <c r="BU182" s="179"/>
      <c r="BV182" s="181"/>
      <c r="BW182" s="179"/>
      <c r="BX182" s="179"/>
      <c r="BY182" s="179"/>
      <c r="BZ182" s="17"/>
      <c r="CA182" s="17"/>
      <c r="CB182" s="17"/>
      <c r="CC182" s="17"/>
      <c r="CD182" s="17"/>
      <c r="CE182" s="17"/>
      <c r="CF182" s="18"/>
    </row>
    <row r="183" spans="1:84" ht="7.5" customHeight="1" x14ac:dyDescent="0.3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2"/>
      <c r="L183" s="12"/>
      <c r="M183" s="17"/>
      <c r="N183" s="17"/>
      <c r="O183" s="17"/>
      <c r="P183" s="17"/>
      <c r="Q183" s="17"/>
      <c r="R183" s="17"/>
      <c r="S183" s="17"/>
      <c r="T183" s="17"/>
      <c r="U183" s="18"/>
      <c r="V183" s="16"/>
      <c r="W183" s="17"/>
      <c r="X183" s="17"/>
      <c r="Y183" s="17"/>
      <c r="Z183" s="17"/>
      <c r="AA183" s="17"/>
      <c r="AB183" s="17"/>
      <c r="AC183" s="17"/>
      <c r="AD183" s="17"/>
      <c r="AE183" s="17"/>
      <c r="AF183" s="12"/>
      <c r="AG183" s="12"/>
      <c r="AH183" s="17"/>
      <c r="AI183" s="17"/>
      <c r="AJ183" s="17"/>
      <c r="AK183" s="17"/>
      <c r="AL183" s="17"/>
      <c r="AM183" s="17"/>
      <c r="AN183" s="17"/>
      <c r="AO183" s="17"/>
      <c r="AP183" s="18"/>
      <c r="AQ183" s="16"/>
      <c r="AR183" s="17"/>
      <c r="AS183" s="17"/>
      <c r="AT183" s="17"/>
      <c r="AU183" s="17"/>
      <c r="AV183" s="17"/>
      <c r="AW183" s="17"/>
      <c r="AX183" s="17"/>
      <c r="AY183" s="17"/>
      <c r="AZ183" s="17"/>
      <c r="BA183" s="12"/>
      <c r="BB183" s="12"/>
      <c r="BC183" s="17"/>
      <c r="BD183" s="17"/>
      <c r="BE183" s="17"/>
      <c r="BF183" s="17"/>
      <c r="BG183" s="17"/>
      <c r="BH183" s="17"/>
      <c r="BI183" s="17"/>
      <c r="BJ183" s="17"/>
      <c r="BK183" s="18"/>
      <c r="BL183" s="16"/>
      <c r="BM183" s="17"/>
      <c r="BN183" s="17"/>
      <c r="BO183" s="17"/>
      <c r="BP183" s="17"/>
      <c r="BQ183" s="17"/>
      <c r="BR183" s="17"/>
      <c r="BS183" s="17"/>
      <c r="BT183" s="17"/>
      <c r="BU183" s="17"/>
      <c r="BV183" s="12"/>
      <c r="BW183" s="12"/>
      <c r="BX183" s="17"/>
      <c r="BY183" s="17"/>
      <c r="BZ183" s="17"/>
      <c r="CA183" s="17"/>
      <c r="CB183" s="17"/>
      <c r="CC183" s="17"/>
      <c r="CD183" s="17"/>
      <c r="CE183" s="17"/>
      <c r="CF183" s="18"/>
    </row>
    <row r="184" spans="1:84" s="86" customFormat="1" ht="7.5" customHeight="1" x14ac:dyDescent="0.25">
      <c r="A184" s="83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5"/>
      <c r="V184" s="83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5"/>
      <c r="AQ184" s="83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5"/>
      <c r="BL184" s="83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5"/>
    </row>
    <row r="185" spans="1:84" s="86" customFormat="1" ht="7.5" customHeight="1" x14ac:dyDescent="0.25">
      <c r="A185" s="182">
        <f>Results!B11</f>
        <v>0</v>
      </c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>
        <f>Results!B7</f>
        <v>0</v>
      </c>
      <c r="M185" s="183"/>
      <c r="N185" s="183"/>
      <c r="O185" s="183"/>
      <c r="P185" s="183"/>
      <c r="Q185" s="183"/>
      <c r="R185" s="183"/>
      <c r="S185" s="183"/>
      <c r="T185" s="183"/>
      <c r="U185" s="186"/>
      <c r="V185" s="182">
        <f>Results!B9</f>
        <v>0</v>
      </c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 t="str">
        <f>Results!B19</f>
        <v>FREE</v>
      </c>
      <c r="AH185" s="183"/>
      <c r="AI185" s="183"/>
      <c r="AJ185" s="183"/>
      <c r="AK185" s="183"/>
      <c r="AL185" s="183"/>
      <c r="AM185" s="183"/>
      <c r="AN185" s="183"/>
      <c r="AO185" s="183"/>
      <c r="AP185" s="186"/>
      <c r="AQ185" s="182">
        <f>Results!B13</f>
        <v>0</v>
      </c>
      <c r="AR185" s="183"/>
      <c r="AS185" s="183"/>
      <c r="AT185" s="183"/>
      <c r="AU185" s="183"/>
      <c r="AV185" s="183"/>
      <c r="AW185" s="183"/>
      <c r="AX185" s="183"/>
      <c r="AY185" s="183"/>
      <c r="AZ185" s="183"/>
      <c r="BA185" s="183"/>
      <c r="BB185" s="183">
        <f>Results!B5</f>
        <v>0</v>
      </c>
      <c r="BC185" s="183"/>
      <c r="BD185" s="183"/>
      <c r="BE185" s="183"/>
      <c r="BF185" s="183"/>
      <c r="BG185" s="183"/>
      <c r="BH185" s="183"/>
      <c r="BI185" s="183"/>
      <c r="BJ185" s="183"/>
      <c r="BK185" s="186"/>
      <c r="BL185" s="182">
        <f>Results!B15</f>
        <v>0</v>
      </c>
      <c r="BM185" s="183"/>
      <c r="BN185" s="183"/>
      <c r="BO185" s="183"/>
      <c r="BP185" s="183"/>
      <c r="BQ185" s="183"/>
      <c r="BR185" s="183"/>
      <c r="BS185" s="183"/>
      <c r="BT185" s="183"/>
      <c r="BU185" s="183"/>
      <c r="BV185" s="183"/>
      <c r="BW185" s="183">
        <f>Results!B17</f>
        <v>0</v>
      </c>
      <c r="BX185" s="183"/>
      <c r="BY185" s="183"/>
      <c r="BZ185" s="183"/>
      <c r="CA185" s="183"/>
      <c r="CB185" s="183"/>
      <c r="CC185" s="183"/>
      <c r="CD185" s="183"/>
      <c r="CE185" s="183"/>
      <c r="CF185" s="186"/>
    </row>
    <row r="186" spans="1:84" s="86" customFormat="1" ht="7.5" customHeight="1" x14ac:dyDescent="0.25">
      <c r="A186" s="184"/>
      <c r="B186" s="185"/>
      <c r="C186" s="185"/>
      <c r="D186" s="185"/>
      <c r="E186" s="185"/>
      <c r="F186" s="185"/>
      <c r="G186" s="185"/>
      <c r="H186" s="185"/>
      <c r="I186" s="185"/>
      <c r="J186" s="185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6"/>
      <c r="V186" s="184"/>
      <c r="W186" s="185"/>
      <c r="X186" s="185"/>
      <c r="Y186" s="185"/>
      <c r="Z186" s="185"/>
      <c r="AA186" s="185"/>
      <c r="AB186" s="185"/>
      <c r="AC186" s="185"/>
      <c r="AD186" s="185"/>
      <c r="AE186" s="185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6"/>
      <c r="AQ186" s="184"/>
      <c r="AR186" s="185"/>
      <c r="AS186" s="185"/>
      <c r="AT186" s="185"/>
      <c r="AU186" s="185"/>
      <c r="AV186" s="185"/>
      <c r="AW186" s="185"/>
      <c r="AX186" s="185"/>
      <c r="AY186" s="185"/>
      <c r="AZ186" s="185"/>
      <c r="BA186" s="183"/>
      <c r="BB186" s="183"/>
      <c r="BC186" s="183"/>
      <c r="BD186" s="183"/>
      <c r="BE186" s="183"/>
      <c r="BF186" s="183"/>
      <c r="BG186" s="183"/>
      <c r="BH186" s="183"/>
      <c r="BI186" s="183"/>
      <c r="BJ186" s="183"/>
      <c r="BK186" s="186"/>
      <c r="BL186" s="184"/>
      <c r="BM186" s="185"/>
      <c r="BN186" s="185"/>
      <c r="BO186" s="185"/>
      <c r="BP186" s="185"/>
      <c r="BQ186" s="185"/>
      <c r="BR186" s="185"/>
      <c r="BS186" s="185"/>
      <c r="BT186" s="185"/>
      <c r="BU186" s="185"/>
      <c r="BV186" s="183"/>
      <c r="BW186" s="183"/>
      <c r="BX186" s="183"/>
      <c r="BY186" s="183"/>
      <c r="BZ186" s="183"/>
      <c r="CA186" s="183"/>
      <c r="CB186" s="183"/>
      <c r="CC186" s="183"/>
      <c r="CD186" s="183"/>
      <c r="CE186" s="183"/>
      <c r="CF186" s="186"/>
    </row>
    <row r="187" spans="1:84" ht="7.5" customHeight="1" x14ac:dyDescent="0.3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9"/>
      <c r="N187" s="19"/>
      <c r="O187" s="19"/>
      <c r="P187" s="19"/>
      <c r="Q187" s="19"/>
      <c r="R187" s="19"/>
      <c r="S187" s="19"/>
      <c r="T187" s="19"/>
      <c r="U187" s="20"/>
      <c r="V187" s="11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9"/>
      <c r="AI187" s="19"/>
      <c r="AJ187" s="19"/>
      <c r="AK187" s="19"/>
      <c r="AL187" s="19"/>
      <c r="AM187" s="19"/>
      <c r="AN187" s="19"/>
      <c r="AO187" s="19"/>
      <c r="AP187" s="20"/>
      <c r="AQ187" s="11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9"/>
      <c r="BD187" s="19"/>
      <c r="BE187" s="19"/>
      <c r="BF187" s="19"/>
      <c r="BG187" s="19"/>
      <c r="BH187" s="19"/>
      <c r="BI187" s="19"/>
      <c r="BJ187" s="19"/>
      <c r="BK187" s="20"/>
      <c r="BL187" s="11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9"/>
      <c r="BY187" s="19"/>
      <c r="BZ187" s="19"/>
      <c r="CA187" s="19"/>
      <c r="CB187" s="19"/>
      <c r="CC187" s="19"/>
      <c r="CD187" s="19"/>
      <c r="CE187" s="19"/>
      <c r="CF187" s="20"/>
    </row>
    <row r="188" spans="1:84" ht="7.5" customHeight="1" x14ac:dyDescent="0.25">
      <c r="A188" s="164" t="s">
        <v>5</v>
      </c>
      <c r="B188" s="165"/>
      <c r="C188" s="165"/>
      <c r="D188" s="165"/>
      <c r="E188" s="165"/>
      <c r="F188" s="165"/>
      <c r="G188" s="165"/>
      <c r="H188" s="165"/>
      <c r="I188" s="165"/>
      <c r="J188" s="165"/>
      <c r="K188" s="168">
        <v>1</v>
      </c>
      <c r="L188" s="168"/>
      <c r="M188" s="152"/>
      <c r="N188" s="152"/>
      <c r="O188" s="152"/>
      <c r="P188" s="152"/>
      <c r="Q188" s="152"/>
      <c r="R188" s="152"/>
      <c r="S188" s="152"/>
      <c r="T188" s="152"/>
      <c r="U188" s="153"/>
      <c r="V188" s="164" t="s">
        <v>5</v>
      </c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8">
        <v>1</v>
      </c>
      <c r="AG188" s="168"/>
      <c r="AH188" s="152"/>
      <c r="AI188" s="152"/>
      <c r="AJ188" s="152"/>
      <c r="AK188" s="152"/>
      <c r="AL188" s="152"/>
      <c r="AM188" s="152"/>
      <c r="AN188" s="152"/>
      <c r="AO188" s="152"/>
      <c r="AP188" s="153"/>
      <c r="AQ188" s="164" t="s">
        <v>5</v>
      </c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8">
        <v>1</v>
      </c>
      <c r="BB188" s="168"/>
      <c r="BC188" s="152"/>
      <c r="BD188" s="152"/>
      <c r="BE188" s="152"/>
      <c r="BF188" s="152"/>
      <c r="BG188" s="152"/>
      <c r="BH188" s="152"/>
      <c r="BI188" s="152"/>
      <c r="BJ188" s="152"/>
      <c r="BK188" s="153"/>
      <c r="BL188" s="164" t="s">
        <v>5</v>
      </c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8">
        <v>1</v>
      </c>
      <c r="BW188" s="168"/>
      <c r="BX188" s="152"/>
      <c r="BY188" s="152"/>
      <c r="BZ188" s="152"/>
      <c r="CA188" s="152"/>
      <c r="CB188" s="152"/>
      <c r="CC188" s="152"/>
      <c r="CD188" s="152"/>
      <c r="CE188" s="152"/>
      <c r="CF188" s="153"/>
    </row>
    <row r="189" spans="1:84" ht="7.5" customHeight="1" x14ac:dyDescent="0.25">
      <c r="A189" s="164"/>
      <c r="B189" s="165"/>
      <c r="C189" s="165"/>
      <c r="D189" s="165"/>
      <c r="E189" s="165"/>
      <c r="F189" s="165"/>
      <c r="G189" s="165"/>
      <c r="H189" s="165"/>
      <c r="I189" s="165"/>
      <c r="J189" s="165"/>
      <c r="K189" s="168"/>
      <c r="L189" s="168"/>
      <c r="M189" s="152"/>
      <c r="N189" s="152"/>
      <c r="O189" s="152"/>
      <c r="P189" s="152"/>
      <c r="Q189" s="152"/>
      <c r="R189" s="152"/>
      <c r="S189" s="152"/>
      <c r="T189" s="152"/>
      <c r="U189" s="153"/>
      <c r="V189" s="164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8"/>
      <c r="AG189" s="168"/>
      <c r="AH189" s="152"/>
      <c r="AI189" s="152"/>
      <c r="AJ189" s="152"/>
      <c r="AK189" s="152"/>
      <c r="AL189" s="152"/>
      <c r="AM189" s="152"/>
      <c r="AN189" s="152"/>
      <c r="AO189" s="152"/>
      <c r="AP189" s="153"/>
      <c r="AQ189" s="164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8"/>
      <c r="BB189" s="168"/>
      <c r="BC189" s="152"/>
      <c r="BD189" s="152"/>
      <c r="BE189" s="152"/>
      <c r="BF189" s="152"/>
      <c r="BG189" s="152"/>
      <c r="BH189" s="152"/>
      <c r="BI189" s="152"/>
      <c r="BJ189" s="152"/>
      <c r="BK189" s="153"/>
      <c r="BL189" s="164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8"/>
      <c r="BW189" s="168"/>
      <c r="BX189" s="152"/>
      <c r="BY189" s="152"/>
      <c r="BZ189" s="152"/>
      <c r="CA189" s="152"/>
      <c r="CB189" s="152"/>
      <c r="CC189" s="152"/>
      <c r="CD189" s="152"/>
      <c r="CE189" s="152"/>
      <c r="CF189" s="153"/>
    </row>
    <row r="190" spans="1:84" ht="7.5" customHeight="1" x14ac:dyDescent="0.25">
      <c r="A190" s="166"/>
      <c r="B190" s="167"/>
      <c r="C190" s="167"/>
      <c r="D190" s="167"/>
      <c r="E190" s="167"/>
      <c r="F190" s="167"/>
      <c r="G190" s="167"/>
      <c r="H190" s="167"/>
      <c r="I190" s="167"/>
      <c r="J190" s="167"/>
      <c r="K190" s="168"/>
      <c r="L190" s="168"/>
      <c r="M190" s="154"/>
      <c r="N190" s="154"/>
      <c r="O190" s="154"/>
      <c r="P190" s="154"/>
      <c r="Q190" s="154"/>
      <c r="R190" s="154"/>
      <c r="S190" s="154"/>
      <c r="T190" s="154"/>
      <c r="U190" s="155"/>
      <c r="V190" s="166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8"/>
      <c r="AG190" s="168"/>
      <c r="AH190" s="154"/>
      <c r="AI190" s="154"/>
      <c r="AJ190" s="154"/>
      <c r="AK190" s="154"/>
      <c r="AL190" s="154"/>
      <c r="AM190" s="154"/>
      <c r="AN190" s="154"/>
      <c r="AO190" s="154"/>
      <c r="AP190" s="155"/>
      <c r="AQ190" s="166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8"/>
      <c r="BB190" s="168"/>
      <c r="BC190" s="154"/>
      <c r="BD190" s="154"/>
      <c r="BE190" s="154"/>
      <c r="BF190" s="154"/>
      <c r="BG190" s="154"/>
      <c r="BH190" s="154"/>
      <c r="BI190" s="154"/>
      <c r="BJ190" s="154"/>
      <c r="BK190" s="155"/>
      <c r="BL190" s="166"/>
      <c r="BM190" s="167"/>
      <c r="BN190" s="167"/>
      <c r="BO190" s="167"/>
      <c r="BP190" s="167"/>
      <c r="BQ190" s="167"/>
      <c r="BR190" s="167"/>
      <c r="BS190" s="167"/>
      <c r="BT190" s="167"/>
      <c r="BU190" s="167"/>
      <c r="BV190" s="168"/>
      <c r="BW190" s="168"/>
      <c r="BX190" s="154"/>
      <c r="BY190" s="154"/>
      <c r="BZ190" s="154"/>
      <c r="CA190" s="154"/>
      <c r="CB190" s="154"/>
      <c r="CC190" s="154"/>
      <c r="CD190" s="154"/>
      <c r="CE190" s="154"/>
      <c r="CF190" s="155"/>
    </row>
    <row r="191" spans="1:84" ht="7.5" customHeight="1" x14ac:dyDescent="0.25">
      <c r="A191" s="176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>
        <v>2</v>
      </c>
      <c r="L191" s="168"/>
      <c r="M191" s="165" t="s">
        <v>5</v>
      </c>
      <c r="N191" s="165"/>
      <c r="O191" s="165"/>
      <c r="P191" s="165"/>
      <c r="Q191" s="165"/>
      <c r="R191" s="165"/>
      <c r="S191" s="165"/>
      <c r="T191" s="165"/>
      <c r="U191" s="174"/>
      <c r="V191" s="176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>
        <v>2</v>
      </c>
      <c r="AG191" s="168"/>
      <c r="AH191" s="165" t="s">
        <v>5</v>
      </c>
      <c r="AI191" s="165"/>
      <c r="AJ191" s="165"/>
      <c r="AK191" s="165"/>
      <c r="AL191" s="165"/>
      <c r="AM191" s="165"/>
      <c r="AN191" s="165"/>
      <c r="AO191" s="165"/>
      <c r="AP191" s="174"/>
      <c r="AQ191" s="176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>
        <v>2</v>
      </c>
      <c r="BB191" s="168"/>
      <c r="BC191" s="165" t="s">
        <v>5</v>
      </c>
      <c r="BD191" s="165"/>
      <c r="BE191" s="165"/>
      <c r="BF191" s="165"/>
      <c r="BG191" s="165"/>
      <c r="BH191" s="165"/>
      <c r="BI191" s="165"/>
      <c r="BJ191" s="165"/>
      <c r="BK191" s="174"/>
      <c r="BL191" s="176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8">
        <v>2</v>
      </c>
      <c r="BW191" s="168"/>
      <c r="BX191" s="165" t="s">
        <v>5</v>
      </c>
      <c r="BY191" s="165"/>
      <c r="BZ191" s="165"/>
      <c r="CA191" s="165"/>
      <c r="CB191" s="165"/>
      <c r="CC191" s="165"/>
      <c r="CD191" s="165"/>
      <c r="CE191" s="165"/>
      <c r="CF191" s="174"/>
    </row>
    <row r="192" spans="1:84" ht="7.5" customHeight="1" x14ac:dyDescent="0.25">
      <c r="A192" s="176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5"/>
      <c r="N192" s="165"/>
      <c r="O192" s="165"/>
      <c r="P192" s="165"/>
      <c r="Q192" s="165"/>
      <c r="R192" s="165"/>
      <c r="S192" s="165"/>
      <c r="T192" s="165"/>
      <c r="U192" s="174"/>
      <c r="V192" s="176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5"/>
      <c r="AI192" s="165"/>
      <c r="AJ192" s="165"/>
      <c r="AK192" s="165"/>
      <c r="AL192" s="165"/>
      <c r="AM192" s="165"/>
      <c r="AN192" s="165"/>
      <c r="AO192" s="165"/>
      <c r="AP192" s="174"/>
      <c r="AQ192" s="176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5"/>
      <c r="BD192" s="165"/>
      <c r="BE192" s="165"/>
      <c r="BF192" s="165"/>
      <c r="BG192" s="165"/>
      <c r="BH192" s="165"/>
      <c r="BI192" s="165"/>
      <c r="BJ192" s="165"/>
      <c r="BK192" s="174"/>
      <c r="BL192" s="176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8"/>
      <c r="BW192" s="168"/>
      <c r="BX192" s="165"/>
      <c r="BY192" s="165"/>
      <c r="BZ192" s="165"/>
      <c r="CA192" s="165"/>
      <c r="CB192" s="165"/>
      <c r="CC192" s="165"/>
      <c r="CD192" s="165"/>
      <c r="CE192" s="165"/>
      <c r="CF192" s="174"/>
    </row>
    <row r="193" spans="1:84" ht="7.5" customHeight="1" x14ac:dyDescent="0.25">
      <c r="A193" s="177"/>
      <c r="B193" s="170"/>
      <c r="C193" s="170"/>
      <c r="D193" s="170"/>
      <c r="E193" s="170"/>
      <c r="F193" s="170"/>
      <c r="G193" s="170"/>
      <c r="H193" s="170"/>
      <c r="I193" s="170"/>
      <c r="J193" s="170"/>
      <c r="K193" s="168"/>
      <c r="L193" s="168"/>
      <c r="M193" s="167"/>
      <c r="N193" s="167"/>
      <c r="O193" s="167"/>
      <c r="P193" s="167"/>
      <c r="Q193" s="167"/>
      <c r="R193" s="167"/>
      <c r="S193" s="167"/>
      <c r="T193" s="167"/>
      <c r="U193" s="175"/>
      <c r="V193" s="177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68"/>
      <c r="AG193" s="168"/>
      <c r="AH193" s="167"/>
      <c r="AI193" s="167"/>
      <c r="AJ193" s="167"/>
      <c r="AK193" s="167"/>
      <c r="AL193" s="167"/>
      <c r="AM193" s="167"/>
      <c r="AN193" s="167"/>
      <c r="AO193" s="167"/>
      <c r="AP193" s="175"/>
      <c r="AQ193" s="177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68"/>
      <c r="BB193" s="168"/>
      <c r="BC193" s="167"/>
      <c r="BD193" s="167"/>
      <c r="BE193" s="167"/>
      <c r="BF193" s="167"/>
      <c r="BG193" s="167"/>
      <c r="BH193" s="167"/>
      <c r="BI193" s="167"/>
      <c r="BJ193" s="167"/>
      <c r="BK193" s="175"/>
      <c r="BL193" s="177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68"/>
      <c r="BW193" s="168"/>
      <c r="BX193" s="167"/>
      <c r="BY193" s="167"/>
      <c r="BZ193" s="167"/>
      <c r="CA193" s="167"/>
      <c r="CB193" s="167"/>
      <c r="CC193" s="167"/>
      <c r="CD193" s="167"/>
      <c r="CE193" s="167"/>
      <c r="CF193" s="175"/>
    </row>
    <row r="194" spans="1:84" ht="7.5" customHeight="1" x14ac:dyDescent="0.25">
      <c r="A194" s="164" t="s">
        <v>5</v>
      </c>
      <c r="B194" s="165"/>
      <c r="C194" s="165"/>
      <c r="D194" s="165"/>
      <c r="E194" s="165"/>
      <c r="F194" s="165"/>
      <c r="G194" s="165"/>
      <c r="H194" s="165"/>
      <c r="I194" s="165"/>
      <c r="J194" s="165"/>
      <c r="K194" s="168">
        <v>3</v>
      </c>
      <c r="L194" s="168"/>
      <c r="M194" s="168"/>
      <c r="N194" s="168"/>
      <c r="O194" s="168"/>
      <c r="P194" s="168"/>
      <c r="Q194" s="168"/>
      <c r="R194" s="168"/>
      <c r="S194" s="168"/>
      <c r="T194" s="168"/>
      <c r="U194" s="169"/>
      <c r="V194" s="164" t="s">
        <v>5</v>
      </c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8">
        <v>3</v>
      </c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9"/>
      <c r="AQ194" s="164" t="s">
        <v>5</v>
      </c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8">
        <v>3</v>
      </c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9"/>
      <c r="BL194" s="164" t="s">
        <v>5</v>
      </c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8">
        <v>3</v>
      </c>
      <c r="BW194" s="168"/>
      <c r="BX194" s="168"/>
      <c r="BY194" s="168"/>
      <c r="BZ194" s="168"/>
      <c r="CA194" s="168"/>
      <c r="CB194" s="168"/>
      <c r="CC194" s="168"/>
      <c r="CD194" s="168"/>
      <c r="CE194" s="168"/>
      <c r="CF194" s="169"/>
    </row>
    <row r="195" spans="1:84" ht="7.5" customHeight="1" x14ac:dyDescent="0.25">
      <c r="A195" s="164"/>
      <c r="B195" s="165"/>
      <c r="C195" s="165"/>
      <c r="D195" s="165"/>
      <c r="E195" s="165"/>
      <c r="F195" s="165"/>
      <c r="G195" s="165"/>
      <c r="H195" s="165"/>
      <c r="I195" s="165"/>
      <c r="J195" s="165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9"/>
      <c r="V195" s="164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9"/>
      <c r="AQ195" s="164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9"/>
      <c r="BL195" s="164"/>
      <c r="BM195" s="165"/>
      <c r="BN195" s="165"/>
      <c r="BO195" s="165"/>
      <c r="BP195" s="165"/>
      <c r="BQ195" s="165"/>
      <c r="BR195" s="165"/>
      <c r="BS195" s="165"/>
      <c r="BT195" s="165"/>
      <c r="BU195" s="165"/>
      <c r="BV195" s="168"/>
      <c r="BW195" s="168"/>
      <c r="BX195" s="168"/>
      <c r="BY195" s="168"/>
      <c r="BZ195" s="168"/>
      <c r="CA195" s="168"/>
      <c r="CB195" s="168"/>
      <c r="CC195" s="168"/>
      <c r="CD195" s="168"/>
      <c r="CE195" s="168"/>
      <c r="CF195" s="169"/>
    </row>
    <row r="196" spans="1:84" ht="7.5" customHeight="1" x14ac:dyDescent="0.25">
      <c r="A196" s="166"/>
      <c r="B196" s="167"/>
      <c r="C196" s="167"/>
      <c r="D196" s="167"/>
      <c r="E196" s="167"/>
      <c r="F196" s="167"/>
      <c r="G196" s="167"/>
      <c r="H196" s="167"/>
      <c r="I196" s="167"/>
      <c r="J196" s="167"/>
      <c r="K196" s="168"/>
      <c r="L196" s="168"/>
      <c r="M196" s="170"/>
      <c r="N196" s="170"/>
      <c r="O196" s="170"/>
      <c r="P196" s="170"/>
      <c r="Q196" s="170"/>
      <c r="R196" s="170"/>
      <c r="S196" s="170"/>
      <c r="T196" s="170"/>
      <c r="U196" s="171"/>
      <c r="V196" s="166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8"/>
      <c r="AG196" s="168"/>
      <c r="AH196" s="170"/>
      <c r="AI196" s="170"/>
      <c r="AJ196" s="170"/>
      <c r="AK196" s="170"/>
      <c r="AL196" s="170"/>
      <c r="AM196" s="170"/>
      <c r="AN196" s="170"/>
      <c r="AO196" s="170"/>
      <c r="AP196" s="171"/>
      <c r="AQ196" s="166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8"/>
      <c r="BB196" s="168"/>
      <c r="BC196" s="170"/>
      <c r="BD196" s="170"/>
      <c r="BE196" s="170"/>
      <c r="BF196" s="170"/>
      <c r="BG196" s="170"/>
      <c r="BH196" s="170"/>
      <c r="BI196" s="170"/>
      <c r="BJ196" s="170"/>
      <c r="BK196" s="171"/>
      <c r="BL196" s="166"/>
      <c r="BM196" s="167"/>
      <c r="BN196" s="167"/>
      <c r="BO196" s="167"/>
      <c r="BP196" s="167"/>
      <c r="BQ196" s="167"/>
      <c r="BR196" s="167"/>
      <c r="BS196" s="167"/>
      <c r="BT196" s="167"/>
      <c r="BU196" s="167"/>
      <c r="BV196" s="168"/>
      <c r="BW196" s="168"/>
      <c r="BX196" s="170"/>
      <c r="BY196" s="170"/>
      <c r="BZ196" s="170"/>
      <c r="CA196" s="170"/>
      <c r="CB196" s="170"/>
      <c r="CC196" s="170"/>
      <c r="CD196" s="170"/>
      <c r="CE196" s="170"/>
      <c r="CF196" s="171"/>
    </row>
    <row r="197" spans="1:84" ht="7.5" customHeight="1" x14ac:dyDescent="0.25">
      <c r="A197" s="176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>
        <v>4</v>
      </c>
      <c r="L197" s="168"/>
      <c r="M197" s="165" t="s">
        <v>5</v>
      </c>
      <c r="N197" s="165"/>
      <c r="O197" s="165"/>
      <c r="P197" s="165"/>
      <c r="Q197" s="165"/>
      <c r="R197" s="165"/>
      <c r="S197" s="165"/>
      <c r="T197" s="165"/>
      <c r="U197" s="174"/>
      <c r="V197" s="176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>
        <v>4</v>
      </c>
      <c r="AG197" s="168"/>
      <c r="AH197" s="165" t="s">
        <v>5</v>
      </c>
      <c r="AI197" s="165"/>
      <c r="AJ197" s="165"/>
      <c r="AK197" s="165"/>
      <c r="AL197" s="165"/>
      <c r="AM197" s="165"/>
      <c r="AN197" s="165"/>
      <c r="AO197" s="165"/>
      <c r="AP197" s="174"/>
      <c r="AQ197" s="176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>
        <v>4</v>
      </c>
      <c r="BB197" s="168"/>
      <c r="BC197" s="165" t="s">
        <v>5</v>
      </c>
      <c r="BD197" s="165"/>
      <c r="BE197" s="165"/>
      <c r="BF197" s="165"/>
      <c r="BG197" s="165"/>
      <c r="BH197" s="165"/>
      <c r="BI197" s="165"/>
      <c r="BJ197" s="165"/>
      <c r="BK197" s="174"/>
      <c r="BL197" s="176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8">
        <v>4</v>
      </c>
      <c r="BW197" s="168"/>
      <c r="BX197" s="165" t="s">
        <v>5</v>
      </c>
      <c r="BY197" s="165"/>
      <c r="BZ197" s="165"/>
      <c r="CA197" s="165"/>
      <c r="CB197" s="165"/>
      <c r="CC197" s="165"/>
      <c r="CD197" s="165"/>
      <c r="CE197" s="165"/>
      <c r="CF197" s="174"/>
    </row>
    <row r="198" spans="1:84" ht="7.5" customHeight="1" x14ac:dyDescent="0.25">
      <c r="A198" s="176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5"/>
      <c r="N198" s="165"/>
      <c r="O198" s="165"/>
      <c r="P198" s="165"/>
      <c r="Q198" s="165"/>
      <c r="R198" s="165"/>
      <c r="S198" s="165"/>
      <c r="T198" s="165"/>
      <c r="U198" s="174"/>
      <c r="V198" s="176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5"/>
      <c r="AI198" s="165"/>
      <c r="AJ198" s="165"/>
      <c r="AK198" s="165"/>
      <c r="AL198" s="165"/>
      <c r="AM198" s="165"/>
      <c r="AN198" s="165"/>
      <c r="AO198" s="165"/>
      <c r="AP198" s="174"/>
      <c r="AQ198" s="176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5"/>
      <c r="BD198" s="165"/>
      <c r="BE198" s="165"/>
      <c r="BF198" s="165"/>
      <c r="BG198" s="165"/>
      <c r="BH198" s="165"/>
      <c r="BI198" s="165"/>
      <c r="BJ198" s="165"/>
      <c r="BK198" s="174"/>
      <c r="BL198" s="176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8"/>
      <c r="BW198" s="168"/>
      <c r="BX198" s="165"/>
      <c r="BY198" s="165"/>
      <c r="BZ198" s="165"/>
      <c r="CA198" s="165"/>
      <c r="CB198" s="165"/>
      <c r="CC198" s="165"/>
      <c r="CD198" s="165"/>
      <c r="CE198" s="165"/>
      <c r="CF198" s="174"/>
    </row>
    <row r="199" spans="1:84" ht="7.5" customHeight="1" x14ac:dyDescent="0.25">
      <c r="A199" s="177"/>
      <c r="B199" s="170"/>
      <c r="C199" s="170"/>
      <c r="D199" s="170"/>
      <c r="E199" s="170"/>
      <c r="F199" s="170"/>
      <c r="G199" s="170"/>
      <c r="H199" s="170"/>
      <c r="I199" s="170"/>
      <c r="J199" s="170"/>
      <c r="K199" s="168"/>
      <c r="L199" s="168"/>
      <c r="M199" s="167"/>
      <c r="N199" s="167"/>
      <c r="O199" s="167"/>
      <c r="P199" s="167"/>
      <c r="Q199" s="167"/>
      <c r="R199" s="167"/>
      <c r="S199" s="167"/>
      <c r="T199" s="167"/>
      <c r="U199" s="175"/>
      <c r="V199" s="177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68"/>
      <c r="AG199" s="168"/>
      <c r="AH199" s="167"/>
      <c r="AI199" s="167"/>
      <c r="AJ199" s="167"/>
      <c r="AK199" s="167"/>
      <c r="AL199" s="167"/>
      <c r="AM199" s="167"/>
      <c r="AN199" s="167"/>
      <c r="AO199" s="167"/>
      <c r="AP199" s="175"/>
      <c r="AQ199" s="177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68"/>
      <c r="BB199" s="168"/>
      <c r="BC199" s="167"/>
      <c r="BD199" s="167"/>
      <c r="BE199" s="167"/>
      <c r="BF199" s="167"/>
      <c r="BG199" s="167"/>
      <c r="BH199" s="167"/>
      <c r="BI199" s="167"/>
      <c r="BJ199" s="167"/>
      <c r="BK199" s="175"/>
      <c r="BL199" s="177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68"/>
      <c r="BW199" s="168"/>
      <c r="BX199" s="167"/>
      <c r="BY199" s="167"/>
      <c r="BZ199" s="167"/>
      <c r="CA199" s="167"/>
      <c r="CB199" s="167"/>
      <c r="CC199" s="167"/>
      <c r="CD199" s="167"/>
      <c r="CE199" s="167"/>
      <c r="CF199" s="175"/>
    </row>
    <row r="200" spans="1:84" ht="7.5" customHeight="1" x14ac:dyDescent="0.25">
      <c r="A200" s="164" t="s">
        <v>5</v>
      </c>
      <c r="B200" s="165"/>
      <c r="C200" s="165"/>
      <c r="D200" s="165"/>
      <c r="E200" s="165"/>
      <c r="F200" s="165"/>
      <c r="G200" s="165"/>
      <c r="H200" s="165"/>
      <c r="I200" s="165"/>
      <c r="J200" s="165"/>
      <c r="K200" s="168">
        <v>5</v>
      </c>
      <c r="L200" s="168"/>
      <c r="M200" s="168"/>
      <c r="N200" s="168"/>
      <c r="O200" s="168"/>
      <c r="P200" s="168"/>
      <c r="Q200" s="168"/>
      <c r="R200" s="168"/>
      <c r="S200" s="168"/>
      <c r="T200" s="168"/>
      <c r="U200" s="169"/>
      <c r="V200" s="164" t="s">
        <v>5</v>
      </c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8">
        <v>5</v>
      </c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9"/>
      <c r="AQ200" s="164" t="s">
        <v>5</v>
      </c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8">
        <v>5</v>
      </c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9"/>
      <c r="BL200" s="164" t="s">
        <v>5</v>
      </c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8">
        <v>5</v>
      </c>
      <c r="BW200" s="168"/>
      <c r="BX200" s="168"/>
      <c r="BY200" s="168"/>
      <c r="BZ200" s="168"/>
      <c r="CA200" s="168"/>
      <c r="CB200" s="168"/>
      <c r="CC200" s="168"/>
      <c r="CD200" s="168"/>
      <c r="CE200" s="168"/>
      <c r="CF200" s="169"/>
    </row>
    <row r="201" spans="1:84" ht="7.5" customHeight="1" x14ac:dyDescent="0.25">
      <c r="A201" s="164"/>
      <c r="B201" s="165"/>
      <c r="C201" s="165"/>
      <c r="D201" s="165"/>
      <c r="E201" s="165"/>
      <c r="F201" s="165"/>
      <c r="G201" s="165"/>
      <c r="H201" s="165"/>
      <c r="I201" s="165"/>
      <c r="J201" s="165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9"/>
      <c r="V201" s="164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9"/>
      <c r="AQ201" s="164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8"/>
      <c r="BB201" s="168"/>
      <c r="BC201" s="168"/>
      <c r="BD201" s="168"/>
      <c r="BE201" s="168"/>
      <c r="BF201" s="168"/>
      <c r="BG201" s="168"/>
      <c r="BH201" s="168"/>
      <c r="BI201" s="168"/>
      <c r="BJ201" s="168"/>
      <c r="BK201" s="169"/>
      <c r="BL201" s="164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8"/>
      <c r="BW201" s="168"/>
      <c r="BX201" s="168"/>
      <c r="BY201" s="168"/>
      <c r="BZ201" s="168"/>
      <c r="CA201" s="168"/>
      <c r="CB201" s="168"/>
      <c r="CC201" s="168"/>
      <c r="CD201" s="168"/>
      <c r="CE201" s="168"/>
      <c r="CF201" s="169"/>
    </row>
    <row r="202" spans="1:84" ht="7.5" customHeight="1" x14ac:dyDescent="0.25">
      <c r="A202" s="166"/>
      <c r="B202" s="167"/>
      <c r="C202" s="167"/>
      <c r="D202" s="167"/>
      <c r="E202" s="167"/>
      <c r="F202" s="167"/>
      <c r="G202" s="167"/>
      <c r="H202" s="167"/>
      <c r="I202" s="167"/>
      <c r="J202" s="167"/>
      <c r="K202" s="168"/>
      <c r="L202" s="168"/>
      <c r="M202" s="170"/>
      <c r="N202" s="170"/>
      <c r="O202" s="170"/>
      <c r="P202" s="170"/>
      <c r="Q202" s="170"/>
      <c r="R202" s="170"/>
      <c r="S202" s="170"/>
      <c r="T202" s="170"/>
      <c r="U202" s="171"/>
      <c r="V202" s="166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8"/>
      <c r="AG202" s="168"/>
      <c r="AH202" s="170"/>
      <c r="AI202" s="170"/>
      <c r="AJ202" s="170"/>
      <c r="AK202" s="170"/>
      <c r="AL202" s="170"/>
      <c r="AM202" s="170"/>
      <c r="AN202" s="170"/>
      <c r="AO202" s="170"/>
      <c r="AP202" s="171"/>
      <c r="AQ202" s="166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8"/>
      <c r="BB202" s="168"/>
      <c r="BC202" s="170"/>
      <c r="BD202" s="170"/>
      <c r="BE202" s="170"/>
      <c r="BF202" s="170"/>
      <c r="BG202" s="170"/>
      <c r="BH202" s="170"/>
      <c r="BI202" s="170"/>
      <c r="BJ202" s="170"/>
      <c r="BK202" s="171"/>
      <c r="BL202" s="166"/>
      <c r="BM202" s="167"/>
      <c r="BN202" s="167"/>
      <c r="BO202" s="167"/>
      <c r="BP202" s="167"/>
      <c r="BQ202" s="167"/>
      <c r="BR202" s="167"/>
      <c r="BS202" s="167"/>
      <c r="BT202" s="167"/>
      <c r="BU202" s="167"/>
      <c r="BV202" s="168"/>
      <c r="BW202" s="168"/>
      <c r="BX202" s="170"/>
      <c r="BY202" s="170"/>
      <c r="BZ202" s="170"/>
      <c r="CA202" s="170"/>
      <c r="CB202" s="170"/>
      <c r="CC202" s="170"/>
      <c r="CD202" s="170"/>
      <c r="CE202" s="170"/>
      <c r="CF202" s="171"/>
    </row>
    <row r="203" spans="1:84" ht="7.5" customHeight="1" x14ac:dyDescent="0.25">
      <c r="A203" s="172"/>
      <c r="B203" s="152"/>
      <c r="C203" s="152"/>
      <c r="D203" s="152"/>
      <c r="E203" s="152"/>
      <c r="F203" s="152"/>
      <c r="G203" s="152"/>
      <c r="H203" s="152"/>
      <c r="I203" s="152"/>
      <c r="J203" s="152"/>
      <c r="K203" s="168">
        <v>6</v>
      </c>
      <c r="L203" s="168"/>
      <c r="M203" s="165" t="s">
        <v>5</v>
      </c>
      <c r="N203" s="165"/>
      <c r="O203" s="165"/>
      <c r="P203" s="165"/>
      <c r="Q203" s="165"/>
      <c r="R203" s="165"/>
      <c r="S203" s="165"/>
      <c r="T203" s="165"/>
      <c r="U203" s="174"/>
      <c r="V203" s="17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68">
        <v>6</v>
      </c>
      <c r="AG203" s="168"/>
      <c r="AH203" s="165" t="s">
        <v>5</v>
      </c>
      <c r="AI203" s="165"/>
      <c r="AJ203" s="165"/>
      <c r="AK203" s="165"/>
      <c r="AL203" s="165"/>
      <c r="AM203" s="165"/>
      <c r="AN203" s="165"/>
      <c r="AO203" s="165"/>
      <c r="AP203" s="174"/>
      <c r="AQ203" s="17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68">
        <v>6</v>
      </c>
      <c r="BB203" s="168"/>
      <c r="BC203" s="165" t="s">
        <v>5</v>
      </c>
      <c r="BD203" s="165"/>
      <c r="BE203" s="165"/>
      <c r="BF203" s="165"/>
      <c r="BG203" s="165"/>
      <c r="BH203" s="165"/>
      <c r="BI203" s="165"/>
      <c r="BJ203" s="165"/>
      <c r="BK203" s="174"/>
      <c r="BL203" s="172"/>
      <c r="BM203" s="152"/>
      <c r="BN203" s="152"/>
      <c r="BO203" s="152"/>
      <c r="BP203" s="152"/>
      <c r="BQ203" s="152"/>
      <c r="BR203" s="152"/>
      <c r="BS203" s="152"/>
      <c r="BT203" s="152"/>
      <c r="BU203" s="152"/>
      <c r="BV203" s="168">
        <v>6</v>
      </c>
      <c r="BW203" s="168"/>
      <c r="BX203" s="165" t="s">
        <v>5</v>
      </c>
      <c r="BY203" s="165"/>
      <c r="BZ203" s="165"/>
      <c r="CA203" s="165"/>
      <c r="CB203" s="165"/>
      <c r="CC203" s="165"/>
      <c r="CD203" s="165"/>
      <c r="CE203" s="165"/>
      <c r="CF203" s="174"/>
    </row>
    <row r="204" spans="1:84" ht="7.5" customHeight="1" x14ac:dyDescent="0.25">
      <c r="A204" s="172"/>
      <c r="B204" s="152"/>
      <c r="C204" s="152"/>
      <c r="D204" s="152"/>
      <c r="E204" s="152"/>
      <c r="F204" s="152"/>
      <c r="G204" s="152"/>
      <c r="H204" s="152"/>
      <c r="I204" s="152"/>
      <c r="J204" s="152"/>
      <c r="K204" s="168"/>
      <c r="L204" s="168"/>
      <c r="M204" s="165"/>
      <c r="N204" s="165"/>
      <c r="O204" s="165"/>
      <c r="P204" s="165"/>
      <c r="Q204" s="165"/>
      <c r="R204" s="165"/>
      <c r="S204" s="165"/>
      <c r="T204" s="165"/>
      <c r="U204" s="174"/>
      <c r="V204" s="17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68"/>
      <c r="AG204" s="168"/>
      <c r="AH204" s="165"/>
      <c r="AI204" s="165"/>
      <c r="AJ204" s="165"/>
      <c r="AK204" s="165"/>
      <c r="AL204" s="165"/>
      <c r="AM204" s="165"/>
      <c r="AN204" s="165"/>
      <c r="AO204" s="165"/>
      <c r="AP204" s="174"/>
      <c r="AQ204" s="17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68"/>
      <c r="BB204" s="168"/>
      <c r="BC204" s="165"/>
      <c r="BD204" s="165"/>
      <c r="BE204" s="165"/>
      <c r="BF204" s="165"/>
      <c r="BG204" s="165"/>
      <c r="BH204" s="165"/>
      <c r="BI204" s="165"/>
      <c r="BJ204" s="165"/>
      <c r="BK204" s="174"/>
      <c r="BL204" s="172"/>
      <c r="BM204" s="152"/>
      <c r="BN204" s="152"/>
      <c r="BO204" s="152"/>
      <c r="BP204" s="152"/>
      <c r="BQ204" s="152"/>
      <c r="BR204" s="152"/>
      <c r="BS204" s="152"/>
      <c r="BT204" s="152"/>
      <c r="BU204" s="152"/>
      <c r="BV204" s="168"/>
      <c r="BW204" s="168"/>
      <c r="BX204" s="165"/>
      <c r="BY204" s="165"/>
      <c r="BZ204" s="165"/>
      <c r="CA204" s="165"/>
      <c r="CB204" s="165"/>
      <c r="CC204" s="165"/>
      <c r="CD204" s="165"/>
      <c r="CE204" s="165"/>
      <c r="CF204" s="174"/>
    </row>
    <row r="205" spans="1:84" ht="7.5" customHeight="1" x14ac:dyDescent="0.25">
      <c r="A205" s="173"/>
      <c r="B205" s="154"/>
      <c r="C205" s="154"/>
      <c r="D205" s="154"/>
      <c r="E205" s="154"/>
      <c r="F205" s="154"/>
      <c r="G205" s="154"/>
      <c r="H205" s="154"/>
      <c r="I205" s="154"/>
      <c r="J205" s="154"/>
      <c r="K205" s="168"/>
      <c r="L205" s="168"/>
      <c r="M205" s="167"/>
      <c r="N205" s="167"/>
      <c r="O205" s="167"/>
      <c r="P205" s="167"/>
      <c r="Q205" s="167"/>
      <c r="R205" s="167"/>
      <c r="S205" s="167"/>
      <c r="T205" s="167"/>
      <c r="U205" s="175"/>
      <c r="V205" s="173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68"/>
      <c r="AG205" s="168"/>
      <c r="AH205" s="167"/>
      <c r="AI205" s="167"/>
      <c r="AJ205" s="167"/>
      <c r="AK205" s="167"/>
      <c r="AL205" s="167"/>
      <c r="AM205" s="167"/>
      <c r="AN205" s="167"/>
      <c r="AO205" s="167"/>
      <c r="AP205" s="175"/>
      <c r="AQ205" s="173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68"/>
      <c r="BB205" s="168"/>
      <c r="BC205" s="167"/>
      <c r="BD205" s="167"/>
      <c r="BE205" s="167"/>
      <c r="BF205" s="167"/>
      <c r="BG205" s="167"/>
      <c r="BH205" s="167"/>
      <c r="BI205" s="167"/>
      <c r="BJ205" s="167"/>
      <c r="BK205" s="175"/>
      <c r="BL205" s="173"/>
      <c r="BM205" s="154"/>
      <c r="BN205" s="154"/>
      <c r="BO205" s="154"/>
      <c r="BP205" s="154"/>
      <c r="BQ205" s="154"/>
      <c r="BR205" s="154"/>
      <c r="BS205" s="154"/>
      <c r="BT205" s="154"/>
      <c r="BU205" s="154"/>
      <c r="BV205" s="168"/>
      <c r="BW205" s="168"/>
      <c r="BX205" s="167"/>
      <c r="BY205" s="167"/>
      <c r="BZ205" s="167"/>
      <c r="CA205" s="167"/>
      <c r="CB205" s="167"/>
      <c r="CC205" s="167"/>
      <c r="CD205" s="167"/>
      <c r="CE205" s="167"/>
      <c r="CF205" s="175"/>
    </row>
    <row r="206" spans="1:84" ht="7.5" customHeight="1" x14ac:dyDescent="0.25">
      <c r="A206" s="164" t="s">
        <v>5</v>
      </c>
      <c r="B206" s="165"/>
      <c r="C206" s="165"/>
      <c r="D206" s="165"/>
      <c r="E206" s="165"/>
      <c r="F206" s="165"/>
      <c r="G206" s="165"/>
      <c r="H206" s="165"/>
      <c r="I206" s="165"/>
      <c r="J206" s="165"/>
      <c r="K206" s="168">
        <v>7</v>
      </c>
      <c r="L206" s="168"/>
      <c r="M206" s="152"/>
      <c r="N206" s="152"/>
      <c r="O206" s="152"/>
      <c r="P206" s="152"/>
      <c r="Q206" s="152"/>
      <c r="R206" s="152"/>
      <c r="S206" s="152"/>
      <c r="T206" s="152"/>
      <c r="U206" s="153"/>
      <c r="V206" s="164" t="s">
        <v>5</v>
      </c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8">
        <v>7</v>
      </c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9"/>
      <c r="AQ206" s="164" t="s">
        <v>5</v>
      </c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8">
        <v>7</v>
      </c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9"/>
      <c r="BL206" s="164" t="s">
        <v>5</v>
      </c>
      <c r="BM206" s="165"/>
      <c r="BN206" s="165"/>
      <c r="BO206" s="165"/>
      <c r="BP206" s="165"/>
      <c r="BQ206" s="165"/>
      <c r="BR206" s="165"/>
      <c r="BS206" s="165"/>
      <c r="BT206" s="165"/>
      <c r="BU206" s="165"/>
      <c r="BV206" s="168">
        <v>7</v>
      </c>
      <c r="BW206" s="168"/>
      <c r="BX206" s="168"/>
      <c r="BY206" s="168"/>
      <c r="BZ206" s="168"/>
      <c r="CA206" s="168"/>
      <c r="CB206" s="168"/>
      <c r="CC206" s="168"/>
      <c r="CD206" s="168"/>
      <c r="CE206" s="168"/>
      <c r="CF206" s="169"/>
    </row>
    <row r="207" spans="1:84" ht="7.5" customHeight="1" x14ac:dyDescent="0.25">
      <c r="A207" s="164"/>
      <c r="B207" s="165"/>
      <c r="C207" s="165"/>
      <c r="D207" s="165"/>
      <c r="E207" s="165"/>
      <c r="F207" s="165"/>
      <c r="G207" s="165"/>
      <c r="H207" s="165"/>
      <c r="I207" s="165"/>
      <c r="J207" s="165"/>
      <c r="K207" s="168"/>
      <c r="L207" s="168"/>
      <c r="M207" s="152"/>
      <c r="N207" s="152"/>
      <c r="O207" s="152"/>
      <c r="P207" s="152"/>
      <c r="Q207" s="152"/>
      <c r="R207" s="152"/>
      <c r="S207" s="152"/>
      <c r="T207" s="152"/>
      <c r="U207" s="153"/>
      <c r="V207" s="164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9"/>
      <c r="AQ207" s="164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8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9"/>
      <c r="BL207" s="164"/>
      <c r="BM207" s="165"/>
      <c r="BN207" s="165"/>
      <c r="BO207" s="165"/>
      <c r="BP207" s="165"/>
      <c r="BQ207" s="165"/>
      <c r="BR207" s="165"/>
      <c r="BS207" s="165"/>
      <c r="BT207" s="165"/>
      <c r="BU207" s="165"/>
      <c r="BV207" s="168"/>
      <c r="BW207" s="168"/>
      <c r="BX207" s="168"/>
      <c r="BY207" s="168"/>
      <c r="BZ207" s="168"/>
      <c r="CA207" s="168"/>
      <c r="CB207" s="168"/>
      <c r="CC207" s="168"/>
      <c r="CD207" s="168"/>
      <c r="CE207" s="168"/>
      <c r="CF207" s="169"/>
    </row>
    <row r="208" spans="1:84" ht="7.5" customHeight="1" x14ac:dyDescent="0.25">
      <c r="A208" s="166"/>
      <c r="B208" s="167"/>
      <c r="C208" s="167"/>
      <c r="D208" s="167"/>
      <c r="E208" s="167"/>
      <c r="F208" s="167"/>
      <c r="G208" s="167"/>
      <c r="H208" s="167"/>
      <c r="I208" s="167"/>
      <c r="J208" s="167"/>
      <c r="K208" s="168"/>
      <c r="L208" s="168"/>
      <c r="M208" s="154"/>
      <c r="N208" s="154"/>
      <c r="O208" s="154"/>
      <c r="P208" s="154"/>
      <c r="Q208" s="154"/>
      <c r="R208" s="154"/>
      <c r="S208" s="154"/>
      <c r="T208" s="154"/>
      <c r="U208" s="155"/>
      <c r="V208" s="166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8"/>
      <c r="AG208" s="168"/>
      <c r="AH208" s="170"/>
      <c r="AI208" s="170"/>
      <c r="AJ208" s="170"/>
      <c r="AK208" s="170"/>
      <c r="AL208" s="170"/>
      <c r="AM208" s="170"/>
      <c r="AN208" s="170"/>
      <c r="AO208" s="170"/>
      <c r="AP208" s="171"/>
      <c r="AQ208" s="166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8"/>
      <c r="BB208" s="168"/>
      <c r="BC208" s="170"/>
      <c r="BD208" s="170"/>
      <c r="BE208" s="170"/>
      <c r="BF208" s="170"/>
      <c r="BG208" s="170"/>
      <c r="BH208" s="170"/>
      <c r="BI208" s="170"/>
      <c r="BJ208" s="170"/>
      <c r="BK208" s="171"/>
      <c r="BL208" s="166"/>
      <c r="BM208" s="167"/>
      <c r="BN208" s="167"/>
      <c r="BO208" s="167"/>
      <c r="BP208" s="167"/>
      <c r="BQ208" s="167"/>
      <c r="BR208" s="167"/>
      <c r="BS208" s="167"/>
      <c r="BT208" s="167"/>
      <c r="BU208" s="167"/>
      <c r="BV208" s="168"/>
      <c r="BW208" s="168"/>
      <c r="BX208" s="170"/>
      <c r="BY208" s="170"/>
      <c r="BZ208" s="170"/>
      <c r="CA208" s="170"/>
      <c r="CB208" s="170"/>
      <c r="CC208" s="170"/>
      <c r="CD208" s="170"/>
      <c r="CE208" s="170"/>
      <c r="CF208" s="171"/>
    </row>
    <row r="209" spans="1:84" ht="7.5" customHeight="1" x14ac:dyDescent="0.25">
      <c r="A209" s="147" t="s">
        <v>18</v>
      </c>
      <c r="B209" s="148"/>
      <c r="C209" s="148"/>
      <c r="D209" s="148"/>
      <c r="E209" s="148"/>
      <c r="F209" s="148"/>
      <c r="G209" s="148"/>
      <c r="H209" s="148"/>
      <c r="I209" s="148"/>
      <c r="J209" s="148"/>
      <c r="K209" s="151" t="s">
        <v>1</v>
      </c>
      <c r="L209" s="151"/>
      <c r="M209" s="152"/>
      <c r="N209" s="152"/>
      <c r="O209" s="152"/>
      <c r="P209" s="152"/>
      <c r="Q209" s="152"/>
      <c r="R209" s="152"/>
      <c r="S209" s="152"/>
      <c r="T209" s="152"/>
      <c r="U209" s="153"/>
      <c r="V209" s="147" t="s">
        <v>18</v>
      </c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51" t="s">
        <v>1</v>
      </c>
      <c r="AG209" s="151"/>
      <c r="AH209" s="152"/>
      <c r="AI209" s="152"/>
      <c r="AJ209" s="152"/>
      <c r="AK209" s="152"/>
      <c r="AL209" s="152"/>
      <c r="AM209" s="152"/>
      <c r="AN209" s="152"/>
      <c r="AO209" s="152"/>
      <c r="AP209" s="153"/>
      <c r="AQ209" s="147" t="s">
        <v>18</v>
      </c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51" t="s">
        <v>1</v>
      </c>
      <c r="BB209" s="151"/>
      <c r="BC209" s="152"/>
      <c r="BD209" s="152"/>
      <c r="BE209" s="152"/>
      <c r="BF209" s="152"/>
      <c r="BG209" s="152"/>
      <c r="BH209" s="152"/>
      <c r="BI209" s="152"/>
      <c r="BJ209" s="152"/>
      <c r="BK209" s="153"/>
      <c r="BL209" s="147" t="s">
        <v>18</v>
      </c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51" t="s">
        <v>1</v>
      </c>
      <c r="BW209" s="151"/>
      <c r="BX209" s="152"/>
      <c r="BY209" s="152"/>
      <c r="BZ209" s="152"/>
      <c r="CA209" s="152"/>
      <c r="CB209" s="152"/>
      <c r="CC209" s="152"/>
      <c r="CD209" s="152"/>
      <c r="CE209" s="152"/>
      <c r="CF209" s="153"/>
    </row>
    <row r="210" spans="1:84" ht="7.5" customHeight="1" x14ac:dyDescent="0.25">
      <c r="A210" s="147"/>
      <c r="B210" s="148"/>
      <c r="C210" s="148"/>
      <c r="D210" s="148"/>
      <c r="E210" s="148"/>
      <c r="F210" s="148"/>
      <c r="G210" s="148"/>
      <c r="H210" s="148"/>
      <c r="I210" s="148"/>
      <c r="J210" s="148"/>
      <c r="K210" s="151"/>
      <c r="L210" s="151"/>
      <c r="M210" s="152"/>
      <c r="N210" s="152"/>
      <c r="O210" s="152"/>
      <c r="P210" s="152"/>
      <c r="Q210" s="152"/>
      <c r="R210" s="152"/>
      <c r="S210" s="152"/>
      <c r="T210" s="152"/>
      <c r="U210" s="153"/>
      <c r="V210" s="147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51"/>
      <c r="AG210" s="151"/>
      <c r="AH210" s="152"/>
      <c r="AI210" s="152"/>
      <c r="AJ210" s="152"/>
      <c r="AK210" s="152"/>
      <c r="AL210" s="152"/>
      <c r="AM210" s="152"/>
      <c r="AN210" s="152"/>
      <c r="AO210" s="152"/>
      <c r="AP210" s="153"/>
      <c r="AQ210" s="147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51"/>
      <c r="BB210" s="151"/>
      <c r="BC210" s="152"/>
      <c r="BD210" s="152"/>
      <c r="BE210" s="152"/>
      <c r="BF210" s="152"/>
      <c r="BG210" s="152"/>
      <c r="BH210" s="152"/>
      <c r="BI210" s="152"/>
      <c r="BJ210" s="152"/>
      <c r="BK210" s="153"/>
      <c r="BL210" s="147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51"/>
      <c r="BW210" s="151"/>
      <c r="BX210" s="152"/>
      <c r="BY210" s="152"/>
      <c r="BZ210" s="152"/>
      <c r="CA210" s="152"/>
      <c r="CB210" s="152"/>
      <c r="CC210" s="152"/>
      <c r="CD210" s="152"/>
      <c r="CE210" s="152"/>
      <c r="CF210" s="153"/>
    </row>
    <row r="211" spans="1:84" ht="7.5" customHeight="1" x14ac:dyDescent="0.25">
      <c r="A211" s="149"/>
      <c r="B211" s="150"/>
      <c r="C211" s="150"/>
      <c r="D211" s="150"/>
      <c r="E211" s="150"/>
      <c r="F211" s="150"/>
      <c r="G211" s="150"/>
      <c r="H211" s="150"/>
      <c r="I211" s="150"/>
      <c r="J211" s="150"/>
      <c r="K211" s="151"/>
      <c r="L211" s="151"/>
      <c r="M211" s="154"/>
      <c r="N211" s="154"/>
      <c r="O211" s="154"/>
      <c r="P211" s="154"/>
      <c r="Q211" s="154"/>
      <c r="R211" s="154"/>
      <c r="S211" s="154"/>
      <c r="T211" s="154"/>
      <c r="U211" s="155"/>
      <c r="V211" s="149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1"/>
      <c r="AG211" s="151"/>
      <c r="AH211" s="154"/>
      <c r="AI211" s="154"/>
      <c r="AJ211" s="154"/>
      <c r="AK211" s="154"/>
      <c r="AL211" s="154"/>
      <c r="AM211" s="154"/>
      <c r="AN211" s="154"/>
      <c r="AO211" s="154"/>
      <c r="AP211" s="155"/>
      <c r="AQ211" s="149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1"/>
      <c r="BB211" s="151"/>
      <c r="BC211" s="154"/>
      <c r="BD211" s="154"/>
      <c r="BE211" s="154"/>
      <c r="BF211" s="154"/>
      <c r="BG211" s="154"/>
      <c r="BH211" s="154"/>
      <c r="BI211" s="154"/>
      <c r="BJ211" s="154"/>
      <c r="BK211" s="155"/>
      <c r="BL211" s="149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151"/>
      <c r="BW211" s="151"/>
      <c r="BX211" s="154"/>
      <c r="BY211" s="154"/>
      <c r="BZ211" s="154"/>
      <c r="CA211" s="154"/>
      <c r="CB211" s="154"/>
      <c r="CC211" s="154"/>
      <c r="CD211" s="154"/>
      <c r="CE211" s="154"/>
      <c r="CF211" s="155"/>
    </row>
    <row r="212" spans="1:84" ht="7.5" customHeight="1" x14ac:dyDescent="0.3">
      <c r="A212" s="28" t="s">
        <v>35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28" t="s">
        <v>35</v>
      </c>
      <c r="N212" s="12"/>
      <c r="O212" s="12"/>
      <c r="P212" s="12"/>
      <c r="Q212" s="12"/>
      <c r="R212" s="12"/>
      <c r="S212" s="12"/>
      <c r="T212" s="12"/>
      <c r="U212" s="21"/>
      <c r="V212" s="28" t="s">
        <v>35</v>
      </c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28" t="s">
        <v>35</v>
      </c>
      <c r="AI212" s="12"/>
      <c r="AJ212" s="12"/>
      <c r="AK212" s="12"/>
      <c r="AL212" s="12"/>
      <c r="AM212" s="12"/>
      <c r="AN212" s="12"/>
      <c r="AO212" s="12"/>
      <c r="AP212" s="21"/>
      <c r="AQ212" s="28" t="s">
        <v>35</v>
      </c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28" t="s">
        <v>35</v>
      </c>
      <c r="BD212" s="12"/>
      <c r="BE212" s="12"/>
      <c r="BF212" s="12"/>
      <c r="BG212" s="12"/>
      <c r="BH212" s="12"/>
      <c r="BI212" s="12"/>
      <c r="BJ212" s="12"/>
      <c r="BK212" s="21"/>
      <c r="BL212" s="28" t="s">
        <v>35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28" t="s">
        <v>35</v>
      </c>
      <c r="BY212" s="12"/>
      <c r="BZ212" s="12"/>
      <c r="CA212" s="12"/>
      <c r="CB212" s="12"/>
      <c r="CC212" s="12"/>
      <c r="CD212" s="12"/>
      <c r="CE212" s="12"/>
      <c r="CF212" s="21"/>
    </row>
    <row r="213" spans="1:84" ht="7.5" customHeight="1" x14ac:dyDescent="0.3">
      <c r="B213" s="23"/>
      <c r="C213" s="23"/>
      <c r="D213" s="23"/>
      <c r="E213" s="23"/>
      <c r="F213" s="23"/>
      <c r="H213" s="24"/>
      <c r="I213" s="24"/>
      <c r="J213" s="12"/>
      <c r="K213" s="12"/>
      <c r="L213" s="12"/>
      <c r="M213" s="12"/>
      <c r="N213" s="12"/>
      <c r="O213" s="23"/>
      <c r="P213" s="23"/>
      <c r="Q213" s="23"/>
      <c r="R213" s="23"/>
      <c r="S213" s="23"/>
      <c r="T213" s="23"/>
      <c r="W213" s="23"/>
      <c r="X213" s="23"/>
      <c r="Y213" s="23"/>
      <c r="Z213" s="23"/>
      <c r="AA213" s="23"/>
      <c r="AC213" s="24"/>
      <c r="AD213" s="24"/>
      <c r="AE213" s="12"/>
      <c r="AF213" s="12"/>
      <c r="AG213" s="12"/>
      <c r="AH213" s="12"/>
      <c r="AI213" s="12"/>
      <c r="AJ213" s="23"/>
      <c r="AK213" s="23"/>
      <c r="AL213" s="23"/>
      <c r="AM213" s="23"/>
      <c r="AN213" s="23"/>
      <c r="AO213" s="23"/>
      <c r="AR213" s="23"/>
      <c r="AS213" s="23"/>
      <c r="AT213" s="23"/>
      <c r="AU213" s="23"/>
      <c r="AV213" s="23"/>
      <c r="AX213" s="24"/>
      <c r="AY213" s="24"/>
      <c r="AZ213" s="12"/>
      <c r="BA213" s="12"/>
      <c r="BB213" s="12"/>
      <c r="BC213" s="12"/>
      <c r="BD213" s="12"/>
      <c r="BE213" s="23"/>
      <c r="BF213" s="23"/>
      <c r="BG213" s="23"/>
      <c r="BH213" s="23"/>
      <c r="BI213" s="23"/>
      <c r="BJ213" s="23"/>
      <c r="BM213" s="23"/>
      <c r="BN213" s="23"/>
      <c r="BO213" s="23"/>
      <c r="BP213" s="23"/>
      <c r="BQ213" s="23"/>
      <c r="BS213" s="24"/>
      <c r="BT213" s="24"/>
      <c r="BU213" s="12"/>
      <c r="BV213" s="12"/>
      <c r="BW213" s="12"/>
      <c r="BX213" s="12"/>
      <c r="BY213" s="12"/>
      <c r="BZ213" s="23"/>
      <c r="CA213" s="23"/>
      <c r="CB213" s="23"/>
      <c r="CC213" s="23"/>
      <c r="CD213" s="23"/>
      <c r="CE213" s="23"/>
      <c r="CF213" s="25"/>
    </row>
    <row r="214" spans="1:84" ht="7.5" customHeight="1" x14ac:dyDescent="0.3">
      <c r="A214" s="156">
        <f ca="1">NOW()</f>
        <v>44305.884374305555</v>
      </c>
      <c r="B214" s="157"/>
      <c r="C214" s="157"/>
      <c r="D214" s="157"/>
      <c r="E214" s="157"/>
      <c r="F214" s="157"/>
      <c r="G214" s="157"/>
      <c r="H214" s="24"/>
      <c r="I214" s="24"/>
      <c r="J214" s="12"/>
      <c r="K214" s="12"/>
      <c r="L214" s="12"/>
      <c r="M214" s="12"/>
      <c r="N214" s="12"/>
      <c r="O214" s="160"/>
      <c r="P214" s="160"/>
      <c r="Q214" s="160"/>
      <c r="R214" s="160"/>
      <c r="S214" s="160"/>
      <c r="T214" s="160"/>
      <c r="U214" s="160"/>
      <c r="V214" s="156">
        <f ca="1">NOW()</f>
        <v>44305.884374305555</v>
      </c>
      <c r="W214" s="157"/>
      <c r="X214" s="157"/>
      <c r="Y214" s="157"/>
      <c r="Z214" s="157"/>
      <c r="AA214" s="157"/>
      <c r="AB214" s="157"/>
      <c r="AC214" s="24"/>
      <c r="AD214" s="24"/>
      <c r="AE214" s="12"/>
      <c r="AF214" s="12"/>
      <c r="AG214" s="12"/>
      <c r="AH214" s="12"/>
      <c r="AI214" s="12"/>
      <c r="AJ214" s="160"/>
      <c r="AK214" s="160"/>
      <c r="AL214" s="160"/>
      <c r="AM214" s="160"/>
      <c r="AN214" s="160"/>
      <c r="AO214" s="160"/>
      <c r="AP214" s="162"/>
      <c r="AQ214" s="156">
        <f ca="1">NOW()</f>
        <v>44305.884374305555</v>
      </c>
      <c r="AR214" s="157"/>
      <c r="AS214" s="157"/>
      <c r="AT214" s="157"/>
      <c r="AU214" s="157"/>
      <c r="AV214" s="157"/>
      <c r="AW214" s="157"/>
      <c r="AX214" s="24"/>
      <c r="AY214" s="24"/>
      <c r="AZ214" s="12"/>
      <c r="BA214" s="12"/>
      <c r="BB214" s="12"/>
      <c r="BC214" s="12"/>
      <c r="BD214" s="12"/>
      <c r="BE214" s="160"/>
      <c r="BF214" s="160"/>
      <c r="BG214" s="160"/>
      <c r="BH214" s="160"/>
      <c r="BI214" s="160"/>
      <c r="BJ214" s="160"/>
      <c r="BK214" s="162"/>
      <c r="BL214" s="156">
        <f ca="1">NOW()</f>
        <v>44305.884374305555</v>
      </c>
      <c r="BM214" s="157"/>
      <c r="BN214" s="157"/>
      <c r="BO214" s="157"/>
      <c r="BP214" s="157"/>
      <c r="BQ214" s="157"/>
      <c r="BR214" s="157"/>
      <c r="BS214" s="24"/>
      <c r="BT214" s="24"/>
      <c r="BU214" s="12"/>
      <c r="BV214" s="12"/>
      <c r="BW214" s="12"/>
      <c r="BX214" s="12"/>
      <c r="BY214" s="12"/>
      <c r="BZ214" s="160"/>
      <c r="CA214" s="160"/>
      <c r="CB214" s="160"/>
      <c r="CC214" s="160"/>
      <c r="CD214" s="160"/>
      <c r="CE214" s="160"/>
      <c r="CF214" s="162"/>
    </row>
    <row r="215" spans="1:84" ht="7.5" customHeight="1" x14ac:dyDescent="0.3">
      <c r="A215" s="158"/>
      <c r="B215" s="159"/>
      <c r="C215" s="159"/>
      <c r="D215" s="159"/>
      <c r="E215" s="159"/>
      <c r="F215" s="159"/>
      <c r="G215" s="159"/>
      <c r="H215" s="26"/>
      <c r="I215" s="26"/>
      <c r="J215" s="27"/>
      <c r="K215" s="27"/>
      <c r="L215" s="27"/>
      <c r="M215" s="27"/>
      <c r="N215" s="27"/>
      <c r="O215" s="161"/>
      <c r="P215" s="161"/>
      <c r="Q215" s="161"/>
      <c r="R215" s="161"/>
      <c r="S215" s="161"/>
      <c r="T215" s="161"/>
      <c r="U215" s="161"/>
      <c r="V215" s="158"/>
      <c r="W215" s="159"/>
      <c r="X215" s="159"/>
      <c r="Y215" s="159"/>
      <c r="Z215" s="159"/>
      <c r="AA215" s="159"/>
      <c r="AB215" s="159"/>
      <c r="AC215" s="26"/>
      <c r="AD215" s="26"/>
      <c r="AE215" s="27"/>
      <c r="AF215" s="27"/>
      <c r="AG215" s="27"/>
      <c r="AH215" s="27"/>
      <c r="AI215" s="27"/>
      <c r="AJ215" s="161"/>
      <c r="AK215" s="161"/>
      <c r="AL215" s="161"/>
      <c r="AM215" s="161"/>
      <c r="AN215" s="161"/>
      <c r="AO215" s="161"/>
      <c r="AP215" s="163"/>
      <c r="AQ215" s="158"/>
      <c r="AR215" s="159"/>
      <c r="AS215" s="159"/>
      <c r="AT215" s="159"/>
      <c r="AU215" s="159"/>
      <c r="AV215" s="159"/>
      <c r="AW215" s="159"/>
      <c r="AX215" s="26"/>
      <c r="AY215" s="26"/>
      <c r="AZ215" s="27"/>
      <c r="BA215" s="27"/>
      <c r="BB215" s="27"/>
      <c r="BC215" s="27"/>
      <c r="BD215" s="27"/>
      <c r="BE215" s="161"/>
      <c r="BF215" s="161"/>
      <c r="BG215" s="161"/>
      <c r="BH215" s="161"/>
      <c r="BI215" s="161"/>
      <c r="BJ215" s="161"/>
      <c r="BK215" s="163"/>
      <c r="BL215" s="158"/>
      <c r="BM215" s="159"/>
      <c r="BN215" s="159"/>
      <c r="BO215" s="159"/>
      <c r="BP215" s="159"/>
      <c r="BQ215" s="159"/>
      <c r="BR215" s="159"/>
      <c r="BS215" s="26"/>
      <c r="BT215" s="26"/>
      <c r="BU215" s="27"/>
      <c r="BV215" s="27"/>
      <c r="BW215" s="27"/>
      <c r="BX215" s="27"/>
      <c r="BY215" s="27"/>
      <c r="BZ215" s="161"/>
      <c r="CA215" s="161"/>
      <c r="CB215" s="161"/>
      <c r="CC215" s="161"/>
      <c r="CD215" s="161"/>
      <c r="CE215" s="161"/>
      <c r="CF215" s="163"/>
    </row>
    <row r="216" spans="1:84" ht="7.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3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5"/>
      <c r="AQ216" s="3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5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5"/>
    </row>
    <row r="217" spans="1:84" ht="7.5" customHeight="1" x14ac:dyDescent="0.25">
      <c r="A217" s="187" t="str">
        <f>Results!$A$1</f>
        <v>&gt;&gt;Tournament name&lt;&lt;</v>
      </c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9"/>
      <c r="V217" s="187" t="str">
        <f>Results!$A$1</f>
        <v>&gt;&gt;Tournament name&lt;&lt;</v>
      </c>
      <c r="W217" s="188"/>
      <c r="X217" s="188"/>
      <c r="Y217" s="188"/>
      <c r="Z217" s="188"/>
      <c r="AA217" s="188"/>
      <c r="AB217" s="188"/>
      <c r="AC217" s="188"/>
      <c r="AD217" s="18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8"/>
      <c r="AO217" s="188"/>
      <c r="AP217" s="189"/>
      <c r="AQ217" s="187" t="str">
        <f>Results!$A$1</f>
        <v>&gt;&gt;Tournament name&lt;&lt;</v>
      </c>
      <c r="AR217" s="188"/>
      <c r="AS217" s="188"/>
      <c r="AT217" s="188"/>
      <c r="AU217" s="188"/>
      <c r="AV217" s="188"/>
      <c r="AW217" s="188"/>
      <c r="AX217" s="188"/>
      <c r="AY217" s="188"/>
      <c r="AZ217" s="188"/>
      <c r="BA217" s="188"/>
      <c r="BB217" s="188"/>
      <c r="BC217" s="188"/>
      <c r="BD217" s="188"/>
      <c r="BE217" s="188"/>
      <c r="BF217" s="188"/>
      <c r="BG217" s="188"/>
      <c r="BH217" s="188"/>
      <c r="BI217" s="188"/>
      <c r="BJ217" s="188"/>
      <c r="BK217" s="189"/>
      <c r="BL217" s="187" t="str">
        <f>Results!$A$1</f>
        <v>&gt;&gt;Tournament name&lt;&lt;</v>
      </c>
      <c r="BM217" s="188"/>
      <c r="BN217" s="188"/>
      <c r="BO217" s="188"/>
      <c r="BP217" s="188"/>
      <c r="BQ217" s="188"/>
      <c r="BR217" s="188"/>
      <c r="BS217" s="188"/>
      <c r="BT217" s="188"/>
      <c r="BU217" s="188"/>
      <c r="BV217" s="188"/>
      <c r="BW217" s="188"/>
      <c r="BX217" s="188"/>
      <c r="BY217" s="188"/>
      <c r="BZ217" s="188"/>
      <c r="CA217" s="188"/>
      <c r="CB217" s="188"/>
      <c r="CC217" s="188"/>
      <c r="CD217" s="188"/>
      <c r="CE217" s="188"/>
      <c r="CF217" s="189"/>
    </row>
    <row r="218" spans="1:84" ht="7.5" customHeight="1" x14ac:dyDescent="0.25">
      <c r="A218" s="187"/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9"/>
      <c r="V218" s="187"/>
      <c r="W218" s="188"/>
      <c r="X218" s="188"/>
      <c r="Y218" s="188"/>
      <c r="Z218" s="188"/>
      <c r="AA218" s="188"/>
      <c r="AB218" s="188"/>
      <c r="AC218" s="188"/>
      <c r="AD218" s="188"/>
      <c r="AE218" s="188"/>
      <c r="AF218" s="188"/>
      <c r="AG218" s="188"/>
      <c r="AH218" s="188"/>
      <c r="AI218" s="188"/>
      <c r="AJ218" s="188"/>
      <c r="AK218" s="188"/>
      <c r="AL218" s="188"/>
      <c r="AM218" s="188"/>
      <c r="AN218" s="188"/>
      <c r="AO218" s="188"/>
      <c r="AP218" s="189"/>
      <c r="AQ218" s="187"/>
      <c r="AR218" s="188"/>
      <c r="AS218" s="188"/>
      <c r="AT218" s="188"/>
      <c r="AU218" s="188"/>
      <c r="AV218" s="188"/>
      <c r="AW218" s="188"/>
      <c r="AX218" s="188"/>
      <c r="AY218" s="188"/>
      <c r="AZ218" s="188"/>
      <c r="BA218" s="188"/>
      <c r="BB218" s="188"/>
      <c r="BC218" s="188"/>
      <c r="BD218" s="188"/>
      <c r="BE218" s="188"/>
      <c r="BF218" s="188"/>
      <c r="BG218" s="188"/>
      <c r="BH218" s="188"/>
      <c r="BI218" s="188"/>
      <c r="BJ218" s="188"/>
      <c r="BK218" s="189"/>
      <c r="BL218" s="187"/>
      <c r="BM218" s="188"/>
      <c r="BN218" s="188"/>
      <c r="BO218" s="188"/>
      <c r="BP218" s="188"/>
      <c r="BQ218" s="188"/>
      <c r="BR218" s="188"/>
      <c r="BS218" s="188"/>
      <c r="BT218" s="188"/>
      <c r="BU218" s="188"/>
      <c r="BV218" s="188"/>
      <c r="BW218" s="188"/>
      <c r="BX218" s="188"/>
      <c r="BY218" s="188"/>
      <c r="BZ218" s="188"/>
      <c r="CA218" s="188"/>
      <c r="CB218" s="188"/>
      <c r="CC218" s="188"/>
      <c r="CD218" s="188"/>
      <c r="CE218" s="188"/>
      <c r="CF218" s="189"/>
    </row>
    <row r="219" spans="1:84" ht="7.5" customHeight="1" x14ac:dyDescent="0.25">
      <c r="A219" s="187"/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9"/>
      <c r="V219" s="187"/>
      <c r="W219" s="188"/>
      <c r="X219" s="188"/>
      <c r="Y219" s="188"/>
      <c r="Z219" s="188"/>
      <c r="AA219" s="188"/>
      <c r="AB219" s="188"/>
      <c r="AC219" s="188"/>
      <c r="AD219" s="188"/>
      <c r="AE219" s="188"/>
      <c r="AF219" s="188"/>
      <c r="AG219" s="188"/>
      <c r="AH219" s="188"/>
      <c r="AI219" s="188"/>
      <c r="AJ219" s="188"/>
      <c r="AK219" s="188"/>
      <c r="AL219" s="188"/>
      <c r="AM219" s="188"/>
      <c r="AN219" s="188"/>
      <c r="AO219" s="188"/>
      <c r="AP219" s="189"/>
      <c r="AQ219" s="187"/>
      <c r="AR219" s="188"/>
      <c r="AS219" s="188"/>
      <c r="AT219" s="188"/>
      <c r="AU219" s="188"/>
      <c r="AV219" s="188"/>
      <c r="AW219" s="188"/>
      <c r="AX219" s="188"/>
      <c r="AY219" s="188"/>
      <c r="AZ219" s="188"/>
      <c r="BA219" s="188"/>
      <c r="BB219" s="188"/>
      <c r="BC219" s="188"/>
      <c r="BD219" s="188"/>
      <c r="BE219" s="188"/>
      <c r="BF219" s="188"/>
      <c r="BG219" s="188"/>
      <c r="BH219" s="188"/>
      <c r="BI219" s="188"/>
      <c r="BJ219" s="188"/>
      <c r="BK219" s="189"/>
      <c r="BL219" s="187"/>
      <c r="BM219" s="188"/>
      <c r="BN219" s="188"/>
      <c r="BO219" s="188"/>
      <c r="BP219" s="188"/>
      <c r="BQ219" s="188"/>
      <c r="BR219" s="188"/>
      <c r="BS219" s="188"/>
      <c r="BT219" s="188"/>
      <c r="BU219" s="188"/>
      <c r="BV219" s="188"/>
      <c r="BW219" s="188"/>
      <c r="BX219" s="188"/>
      <c r="BY219" s="188"/>
      <c r="BZ219" s="188"/>
      <c r="CA219" s="188"/>
      <c r="CB219" s="188"/>
      <c r="CC219" s="188"/>
      <c r="CD219" s="188"/>
      <c r="CE219" s="188"/>
      <c r="CF219" s="189"/>
    </row>
    <row r="220" spans="1:84" ht="7.5" customHeight="1" x14ac:dyDescent="0.25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6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8"/>
      <c r="AQ220" s="6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8"/>
      <c r="BL220" s="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8"/>
    </row>
    <row r="221" spans="1:84" ht="7.5" customHeight="1" x14ac:dyDescent="0.25">
      <c r="A221" s="190" t="s">
        <v>48</v>
      </c>
      <c r="B221" s="191"/>
      <c r="C221" s="191"/>
      <c r="D221" s="191"/>
      <c r="E221" s="191"/>
      <c r="F221" s="191"/>
      <c r="G221" s="191"/>
      <c r="H221" s="191"/>
      <c r="I221" s="191"/>
      <c r="J221" s="9"/>
      <c r="K221" s="9"/>
      <c r="L221" s="10"/>
      <c r="M221" s="9"/>
      <c r="N221" s="191" t="s">
        <v>39</v>
      </c>
      <c r="O221" s="191"/>
      <c r="P221" s="191"/>
      <c r="Q221" s="191"/>
      <c r="R221" s="191"/>
      <c r="S221" s="191"/>
      <c r="T221" s="191"/>
      <c r="U221" s="194"/>
      <c r="V221" s="190" t="s">
        <v>48</v>
      </c>
      <c r="W221" s="191"/>
      <c r="X221" s="191"/>
      <c r="Y221" s="191"/>
      <c r="Z221" s="191"/>
      <c r="AA221" s="191"/>
      <c r="AB221" s="191"/>
      <c r="AC221" s="191"/>
      <c r="AD221" s="191"/>
      <c r="AE221" s="9"/>
      <c r="AF221" s="9"/>
      <c r="AG221" s="10"/>
      <c r="AH221" s="9"/>
      <c r="AI221" s="191" t="s">
        <v>41</v>
      </c>
      <c r="AJ221" s="191"/>
      <c r="AK221" s="191"/>
      <c r="AL221" s="191"/>
      <c r="AM221" s="191"/>
      <c r="AN221" s="191"/>
      <c r="AO221" s="191"/>
      <c r="AP221" s="194"/>
      <c r="AQ221" s="190" t="s">
        <v>48</v>
      </c>
      <c r="AR221" s="191"/>
      <c r="AS221" s="191"/>
      <c r="AT221" s="191"/>
      <c r="AU221" s="191"/>
      <c r="AV221" s="191"/>
      <c r="AW221" s="191"/>
      <c r="AX221" s="191"/>
      <c r="AY221" s="191"/>
      <c r="AZ221" s="9"/>
      <c r="BA221" s="9"/>
      <c r="BB221" s="10"/>
      <c r="BC221" s="9"/>
      <c r="BD221" s="191" t="s">
        <v>42</v>
      </c>
      <c r="BE221" s="191"/>
      <c r="BF221" s="191"/>
      <c r="BG221" s="191"/>
      <c r="BH221" s="191"/>
      <c r="BI221" s="191"/>
      <c r="BJ221" s="191"/>
      <c r="BK221" s="194"/>
      <c r="BL221" s="190" t="s">
        <v>48</v>
      </c>
      <c r="BM221" s="191"/>
      <c r="BN221" s="191"/>
      <c r="BO221" s="191"/>
      <c r="BP221" s="191"/>
      <c r="BQ221" s="191"/>
      <c r="BR221" s="191"/>
      <c r="BS221" s="191"/>
      <c r="BT221" s="191"/>
      <c r="BU221" s="9"/>
      <c r="BV221" s="9"/>
      <c r="BW221" s="10"/>
      <c r="BX221" s="9"/>
      <c r="BY221" s="191" t="s">
        <v>43</v>
      </c>
      <c r="BZ221" s="191"/>
      <c r="CA221" s="191"/>
      <c r="CB221" s="191"/>
      <c r="CC221" s="191"/>
      <c r="CD221" s="191"/>
      <c r="CE221" s="191"/>
      <c r="CF221" s="194"/>
    </row>
    <row r="222" spans="1:84" ht="7.5" customHeight="1" x14ac:dyDescent="0.25">
      <c r="A222" s="192"/>
      <c r="B222" s="193"/>
      <c r="C222" s="193"/>
      <c r="D222" s="193"/>
      <c r="E222" s="193"/>
      <c r="F222" s="193"/>
      <c r="G222" s="193"/>
      <c r="H222" s="193"/>
      <c r="I222" s="193"/>
      <c r="J222" s="9"/>
      <c r="K222" s="9"/>
      <c r="L222" s="9"/>
      <c r="M222" s="9"/>
      <c r="N222" s="193"/>
      <c r="O222" s="193"/>
      <c r="P222" s="193"/>
      <c r="Q222" s="193"/>
      <c r="R222" s="193"/>
      <c r="S222" s="193"/>
      <c r="T222" s="193"/>
      <c r="U222" s="195"/>
      <c r="V222" s="192"/>
      <c r="W222" s="193"/>
      <c r="X222" s="193"/>
      <c r="Y222" s="193"/>
      <c r="Z222" s="193"/>
      <c r="AA222" s="193"/>
      <c r="AB222" s="193"/>
      <c r="AC222" s="193"/>
      <c r="AD222" s="193"/>
      <c r="AE222" s="9"/>
      <c r="AF222" s="9"/>
      <c r="AG222" s="9"/>
      <c r="AH222" s="9"/>
      <c r="AI222" s="193"/>
      <c r="AJ222" s="193"/>
      <c r="AK222" s="193"/>
      <c r="AL222" s="193"/>
      <c r="AM222" s="193"/>
      <c r="AN222" s="193"/>
      <c r="AO222" s="193"/>
      <c r="AP222" s="195"/>
      <c r="AQ222" s="192"/>
      <c r="AR222" s="193"/>
      <c r="AS222" s="193"/>
      <c r="AT222" s="193"/>
      <c r="AU222" s="193"/>
      <c r="AV222" s="193"/>
      <c r="AW222" s="193"/>
      <c r="AX222" s="193"/>
      <c r="AY222" s="193"/>
      <c r="AZ222" s="9"/>
      <c r="BA222" s="9"/>
      <c r="BB222" s="9"/>
      <c r="BC222" s="9"/>
      <c r="BD222" s="193"/>
      <c r="BE222" s="193"/>
      <c r="BF222" s="193"/>
      <c r="BG222" s="193"/>
      <c r="BH222" s="193"/>
      <c r="BI222" s="193"/>
      <c r="BJ222" s="193"/>
      <c r="BK222" s="195"/>
      <c r="BL222" s="192"/>
      <c r="BM222" s="193"/>
      <c r="BN222" s="193"/>
      <c r="BO222" s="193"/>
      <c r="BP222" s="193"/>
      <c r="BQ222" s="193"/>
      <c r="BR222" s="193"/>
      <c r="BS222" s="193"/>
      <c r="BT222" s="193"/>
      <c r="BU222" s="9"/>
      <c r="BV222" s="9"/>
      <c r="BW222" s="9"/>
      <c r="BX222" s="9"/>
      <c r="BY222" s="193"/>
      <c r="BZ222" s="193"/>
      <c r="CA222" s="193"/>
      <c r="CB222" s="193"/>
      <c r="CC222" s="193"/>
      <c r="CD222" s="193"/>
      <c r="CE222" s="193"/>
      <c r="CF222" s="195"/>
    </row>
    <row r="223" spans="1:84" ht="7.5" customHeight="1" x14ac:dyDescent="0.3">
      <c r="A223" s="11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2"/>
      <c r="O223" s="14"/>
      <c r="P223" s="14"/>
      <c r="Q223" s="14"/>
      <c r="R223" s="14"/>
      <c r="S223" s="14"/>
      <c r="T223" s="14"/>
      <c r="U223" s="15"/>
      <c r="V223" s="11"/>
      <c r="W223" s="12"/>
      <c r="X223" s="12"/>
      <c r="Y223" s="12"/>
      <c r="Z223" s="12"/>
      <c r="AA223" s="12"/>
      <c r="AB223" s="12"/>
      <c r="AC223" s="12"/>
      <c r="AD223" s="12"/>
      <c r="AE223" s="13"/>
      <c r="AF223" s="13"/>
      <c r="AG223" s="13"/>
      <c r="AH223" s="13"/>
      <c r="AI223" s="12"/>
      <c r="AJ223" s="14"/>
      <c r="AK223" s="14"/>
      <c r="AL223" s="14"/>
      <c r="AM223" s="14"/>
      <c r="AN223" s="14"/>
      <c r="AO223" s="14"/>
      <c r="AP223" s="15"/>
      <c r="AQ223" s="11"/>
      <c r="AR223" s="12"/>
      <c r="AS223" s="12"/>
      <c r="AT223" s="12"/>
      <c r="AU223" s="12"/>
      <c r="AV223" s="12"/>
      <c r="AW223" s="12"/>
      <c r="AX223" s="12"/>
      <c r="AY223" s="12"/>
      <c r="AZ223" s="13"/>
      <c r="BA223" s="13"/>
      <c r="BB223" s="13"/>
      <c r="BC223" s="13"/>
      <c r="BD223" s="12"/>
      <c r="BE223" s="14"/>
      <c r="BF223" s="14"/>
      <c r="BG223" s="14"/>
      <c r="BH223" s="14"/>
      <c r="BI223" s="14"/>
      <c r="BJ223" s="14"/>
      <c r="BK223" s="15"/>
      <c r="BL223" s="11"/>
      <c r="BM223" s="12"/>
      <c r="BN223" s="12"/>
      <c r="BO223" s="12"/>
      <c r="BP223" s="12"/>
      <c r="BQ223" s="12"/>
      <c r="BR223" s="12"/>
      <c r="BS223" s="12"/>
      <c r="BT223" s="12"/>
      <c r="BU223" s="13"/>
      <c r="BV223" s="13"/>
      <c r="BW223" s="13"/>
      <c r="BX223" s="13"/>
      <c r="BY223" s="12"/>
      <c r="BZ223" s="14"/>
      <c r="CA223" s="14"/>
      <c r="CB223" s="14"/>
      <c r="CC223" s="14"/>
      <c r="CD223" s="14"/>
      <c r="CE223" s="14"/>
      <c r="CF223" s="15"/>
    </row>
    <row r="224" spans="1:84" ht="7.5" customHeight="1" x14ac:dyDescent="0.3">
      <c r="A224" s="11"/>
      <c r="B224" s="12"/>
      <c r="C224" s="12"/>
      <c r="D224" s="12"/>
      <c r="E224" s="12"/>
      <c r="F224" s="12"/>
      <c r="G224" s="12"/>
      <c r="H224" s="178">
        <v>2</v>
      </c>
      <c r="I224" s="178"/>
      <c r="J224" s="178"/>
      <c r="K224" s="180" t="s">
        <v>1</v>
      </c>
      <c r="L224" s="178">
        <v>5</v>
      </c>
      <c r="M224" s="178"/>
      <c r="N224" s="178"/>
      <c r="O224" s="14"/>
      <c r="P224" s="14"/>
      <c r="Q224" s="14"/>
      <c r="R224" s="14"/>
      <c r="S224" s="14"/>
      <c r="T224" s="14"/>
      <c r="U224" s="15"/>
      <c r="V224" s="11"/>
      <c r="W224" s="12"/>
      <c r="X224" s="12"/>
      <c r="Y224" s="12"/>
      <c r="Z224" s="12"/>
      <c r="AA224" s="12"/>
      <c r="AB224" s="12"/>
      <c r="AC224" s="178">
        <v>1</v>
      </c>
      <c r="AD224" s="178"/>
      <c r="AE224" s="178"/>
      <c r="AF224" s="180" t="s">
        <v>1</v>
      </c>
      <c r="AG224" s="178">
        <v>6</v>
      </c>
      <c r="AH224" s="178"/>
      <c r="AI224" s="178"/>
      <c r="AJ224" s="14"/>
      <c r="AK224" s="14"/>
      <c r="AL224" s="14"/>
      <c r="AM224" s="14"/>
      <c r="AN224" s="14"/>
      <c r="AO224" s="14"/>
      <c r="AP224" s="15"/>
      <c r="AQ224" s="11"/>
      <c r="AR224" s="12"/>
      <c r="AS224" s="12"/>
      <c r="AT224" s="12"/>
      <c r="AU224" s="12"/>
      <c r="AV224" s="12"/>
      <c r="AW224" s="12"/>
      <c r="AX224" s="178">
        <v>7</v>
      </c>
      <c r="AY224" s="178"/>
      <c r="AZ224" s="178"/>
      <c r="BA224" s="180" t="s">
        <v>1</v>
      </c>
      <c r="BB224" s="178">
        <v>8</v>
      </c>
      <c r="BC224" s="178"/>
      <c r="BD224" s="178"/>
      <c r="BE224" s="14"/>
      <c r="BF224" s="14"/>
      <c r="BG224" s="14"/>
      <c r="BH224" s="14"/>
      <c r="BI224" s="14"/>
      <c r="BJ224" s="14"/>
      <c r="BK224" s="15"/>
      <c r="BL224" s="11"/>
      <c r="BM224" s="12"/>
      <c r="BN224" s="12"/>
      <c r="BO224" s="12"/>
      <c r="BP224" s="12"/>
      <c r="BQ224" s="12"/>
      <c r="BR224" s="12"/>
      <c r="BS224" s="178">
        <v>3</v>
      </c>
      <c r="BT224" s="178"/>
      <c r="BU224" s="178"/>
      <c r="BV224" s="180" t="s">
        <v>1</v>
      </c>
      <c r="BW224" s="178">
        <v>4</v>
      </c>
      <c r="BX224" s="178"/>
      <c r="BY224" s="178"/>
      <c r="BZ224" s="14"/>
      <c r="CA224" s="14"/>
      <c r="CB224" s="14"/>
      <c r="CC224" s="14"/>
      <c r="CD224" s="14"/>
      <c r="CE224" s="14"/>
      <c r="CF224" s="15"/>
    </row>
    <row r="225" spans="1:84" ht="7.5" customHeight="1" x14ac:dyDescent="0.25">
      <c r="A225" s="16"/>
      <c r="B225" s="17"/>
      <c r="C225" s="17"/>
      <c r="D225" s="17"/>
      <c r="E225" s="17"/>
      <c r="F225" s="17"/>
      <c r="G225" s="17"/>
      <c r="H225" s="179"/>
      <c r="I225" s="179"/>
      <c r="J225" s="179"/>
      <c r="K225" s="181"/>
      <c r="L225" s="179"/>
      <c r="M225" s="179"/>
      <c r="N225" s="179"/>
      <c r="O225" s="17"/>
      <c r="P225" s="17"/>
      <c r="Q225" s="17"/>
      <c r="R225" s="17"/>
      <c r="S225" s="17"/>
      <c r="T225" s="17"/>
      <c r="U225" s="18"/>
      <c r="V225" s="16"/>
      <c r="W225" s="17"/>
      <c r="X225" s="17"/>
      <c r="Y225" s="17"/>
      <c r="Z225" s="17"/>
      <c r="AA225" s="17"/>
      <c r="AB225" s="17"/>
      <c r="AC225" s="179"/>
      <c r="AD225" s="179"/>
      <c r="AE225" s="179"/>
      <c r="AF225" s="181"/>
      <c r="AG225" s="179"/>
      <c r="AH225" s="179"/>
      <c r="AI225" s="179"/>
      <c r="AJ225" s="17"/>
      <c r="AK225" s="17"/>
      <c r="AL225" s="17"/>
      <c r="AM225" s="17"/>
      <c r="AN225" s="17"/>
      <c r="AO225" s="17"/>
      <c r="AP225" s="18"/>
      <c r="AQ225" s="16"/>
      <c r="AR225" s="17"/>
      <c r="AS225" s="17"/>
      <c r="AT225" s="17"/>
      <c r="AU225" s="17"/>
      <c r="AV225" s="17"/>
      <c r="AW225" s="17"/>
      <c r="AX225" s="179"/>
      <c r="AY225" s="179"/>
      <c r="AZ225" s="179"/>
      <c r="BA225" s="181"/>
      <c r="BB225" s="179"/>
      <c r="BC225" s="179"/>
      <c r="BD225" s="179"/>
      <c r="BE225" s="17"/>
      <c r="BF225" s="17"/>
      <c r="BG225" s="17"/>
      <c r="BH225" s="17"/>
      <c r="BI225" s="17"/>
      <c r="BJ225" s="17"/>
      <c r="BK225" s="18"/>
      <c r="BL225" s="16"/>
      <c r="BM225" s="17"/>
      <c r="BN225" s="17"/>
      <c r="BO225" s="17"/>
      <c r="BP225" s="17"/>
      <c r="BQ225" s="17"/>
      <c r="BR225" s="17"/>
      <c r="BS225" s="179"/>
      <c r="BT225" s="179"/>
      <c r="BU225" s="179"/>
      <c r="BV225" s="181"/>
      <c r="BW225" s="179"/>
      <c r="BX225" s="179"/>
      <c r="BY225" s="179"/>
      <c r="BZ225" s="17"/>
      <c r="CA225" s="17"/>
      <c r="CB225" s="17"/>
      <c r="CC225" s="17"/>
      <c r="CD225" s="17"/>
      <c r="CE225" s="17"/>
      <c r="CF225" s="18"/>
    </row>
    <row r="226" spans="1:84" ht="7.5" customHeight="1" x14ac:dyDescent="0.3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2"/>
      <c r="L226" s="12"/>
      <c r="M226" s="17"/>
      <c r="N226" s="17"/>
      <c r="O226" s="17"/>
      <c r="P226" s="17"/>
      <c r="Q226" s="17"/>
      <c r="R226" s="17"/>
      <c r="S226" s="17"/>
      <c r="T226" s="17"/>
      <c r="U226" s="18"/>
      <c r="V226" s="16"/>
      <c r="W226" s="17"/>
      <c r="X226" s="17"/>
      <c r="Y226" s="17"/>
      <c r="Z226" s="17"/>
      <c r="AA226" s="17"/>
      <c r="AB226" s="17"/>
      <c r="AC226" s="17"/>
      <c r="AD226" s="17"/>
      <c r="AE226" s="17"/>
      <c r="AF226" s="12"/>
      <c r="AG226" s="12"/>
      <c r="AH226" s="17"/>
      <c r="AI226" s="17"/>
      <c r="AJ226" s="17"/>
      <c r="AK226" s="17"/>
      <c r="AL226" s="17"/>
      <c r="AM226" s="17"/>
      <c r="AN226" s="17"/>
      <c r="AO226" s="17"/>
      <c r="AP226" s="18"/>
      <c r="AQ226" s="16"/>
      <c r="AR226" s="17"/>
      <c r="AS226" s="17"/>
      <c r="AT226" s="17"/>
      <c r="AU226" s="17"/>
      <c r="AV226" s="17"/>
      <c r="AW226" s="17"/>
      <c r="AX226" s="17"/>
      <c r="AY226" s="17"/>
      <c r="AZ226" s="17"/>
      <c r="BA226" s="12"/>
      <c r="BB226" s="12"/>
      <c r="BC226" s="17"/>
      <c r="BD226" s="17"/>
      <c r="BE226" s="17"/>
      <c r="BF226" s="17"/>
      <c r="BG226" s="17"/>
      <c r="BH226" s="17"/>
      <c r="BI226" s="17"/>
      <c r="BJ226" s="17"/>
      <c r="BK226" s="18"/>
      <c r="BL226" s="16"/>
      <c r="BM226" s="17"/>
      <c r="BN226" s="17"/>
      <c r="BO226" s="17"/>
      <c r="BP226" s="17"/>
      <c r="BQ226" s="17"/>
      <c r="BR226" s="17"/>
      <c r="BS226" s="17"/>
      <c r="BT226" s="17"/>
      <c r="BU226" s="17"/>
      <c r="BV226" s="12"/>
      <c r="BW226" s="12"/>
      <c r="BX226" s="17"/>
      <c r="BY226" s="17"/>
      <c r="BZ226" s="17"/>
      <c r="CA226" s="17"/>
      <c r="CB226" s="17"/>
      <c r="CC226" s="17"/>
      <c r="CD226" s="17"/>
      <c r="CE226" s="17"/>
      <c r="CF226" s="18"/>
    </row>
    <row r="227" spans="1:84" s="86" customFormat="1" ht="7.5" customHeight="1" x14ac:dyDescent="0.25">
      <c r="A227" s="83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5"/>
      <c r="V227" s="83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5"/>
      <c r="AQ227" s="83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  <c r="BH227" s="84"/>
      <c r="BI227" s="84"/>
      <c r="BJ227" s="84"/>
      <c r="BK227" s="85"/>
      <c r="BL227" s="83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84"/>
      <c r="CF227" s="85"/>
    </row>
    <row r="228" spans="1:84" s="86" customFormat="1" ht="7.5" customHeight="1" x14ac:dyDescent="0.25">
      <c r="A228" s="182">
        <f>Results!B7</f>
        <v>0</v>
      </c>
      <c r="B228" s="183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>
        <f>Results!B13</f>
        <v>0</v>
      </c>
      <c r="M228" s="183"/>
      <c r="N228" s="183"/>
      <c r="O228" s="183"/>
      <c r="P228" s="183"/>
      <c r="Q228" s="183"/>
      <c r="R228" s="183"/>
      <c r="S228" s="183"/>
      <c r="T228" s="183"/>
      <c r="U228" s="186"/>
      <c r="V228" s="182">
        <f>Results!B5</f>
        <v>0</v>
      </c>
      <c r="W228" s="183"/>
      <c r="X228" s="183"/>
      <c r="Y228" s="183"/>
      <c r="Z228" s="183"/>
      <c r="AA228" s="183"/>
      <c r="AB228" s="183"/>
      <c r="AC228" s="183"/>
      <c r="AD228" s="183"/>
      <c r="AE228" s="183"/>
      <c r="AF228" s="183"/>
      <c r="AG228" s="183">
        <f>Results!B15</f>
        <v>0</v>
      </c>
      <c r="AH228" s="183"/>
      <c r="AI228" s="183"/>
      <c r="AJ228" s="183"/>
      <c r="AK228" s="183"/>
      <c r="AL228" s="183"/>
      <c r="AM228" s="183"/>
      <c r="AN228" s="183"/>
      <c r="AO228" s="183"/>
      <c r="AP228" s="186"/>
      <c r="AQ228" s="182">
        <f>Results!B17</f>
        <v>0</v>
      </c>
      <c r="AR228" s="183"/>
      <c r="AS228" s="183"/>
      <c r="AT228" s="183"/>
      <c r="AU228" s="183"/>
      <c r="AV228" s="183"/>
      <c r="AW228" s="183"/>
      <c r="AX228" s="183"/>
      <c r="AY228" s="183"/>
      <c r="AZ228" s="183"/>
      <c r="BA228" s="183"/>
      <c r="BB228" s="183" t="str">
        <f>Results!B19</f>
        <v>FREE</v>
      </c>
      <c r="BC228" s="183"/>
      <c r="BD228" s="183"/>
      <c r="BE228" s="183"/>
      <c r="BF228" s="183"/>
      <c r="BG228" s="183"/>
      <c r="BH228" s="183"/>
      <c r="BI228" s="183"/>
      <c r="BJ228" s="183"/>
      <c r="BK228" s="186"/>
      <c r="BL228" s="182">
        <f>Results!B9</f>
        <v>0</v>
      </c>
      <c r="BM228" s="183"/>
      <c r="BN228" s="183"/>
      <c r="BO228" s="183"/>
      <c r="BP228" s="183"/>
      <c r="BQ228" s="183"/>
      <c r="BR228" s="183"/>
      <c r="BS228" s="183"/>
      <c r="BT228" s="183"/>
      <c r="BU228" s="183"/>
      <c r="BV228" s="183"/>
      <c r="BW228" s="183">
        <f>Results!B11</f>
        <v>0</v>
      </c>
      <c r="BX228" s="183"/>
      <c r="BY228" s="183"/>
      <c r="BZ228" s="183"/>
      <c r="CA228" s="183"/>
      <c r="CB228" s="183"/>
      <c r="CC228" s="183"/>
      <c r="CD228" s="183"/>
      <c r="CE228" s="183"/>
      <c r="CF228" s="186"/>
    </row>
    <row r="229" spans="1:84" s="86" customFormat="1" ht="7.5" customHeight="1" x14ac:dyDescent="0.25">
      <c r="A229" s="184"/>
      <c r="B229" s="185"/>
      <c r="C229" s="185"/>
      <c r="D229" s="185"/>
      <c r="E229" s="185"/>
      <c r="F229" s="185"/>
      <c r="G229" s="185"/>
      <c r="H229" s="185"/>
      <c r="I229" s="185"/>
      <c r="J229" s="185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6"/>
      <c r="V229" s="184"/>
      <c r="W229" s="185"/>
      <c r="X229" s="185"/>
      <c r="Y229" s="185"/>
      <c r="Z229" s="185"/>
      <c r="AA229" s="185"/>
      <c r="AB229" s="185"/>
      <c r="AC229" s="185"/>
      <c r="AD229" s="185"/>
      <c r="AE229" s="185"/>
      <c r="AF229" s="183"/>
      <c r="AG229" s="183"/>
      <c r="AH229" s="183"/>
      <c r="AI229" s="183"/>
      <c r="AJ229" s="183"/>
      <c r="AK229" s="183"/>
      <c r="AL229" s="183"/>
      <c r="AM229" s="183"/>
      <c r="AN229" s="183"/>
      <c r="AO229" s="183"/>
      <c r="AP229" s="186"/>
      <c r="AQ229" s="184"/>
      <c r="AR229" s="185"/>
      <c r="AS229" s="185"/>
      <c r="AT229" s="185"/>
      <c r="AU229" s="185"/>
      <c r="AV229" s="185"/>
      <c r="AW229" s="185"/>
      <c r="AX229" s="185"/>
      <c r="AY229" s="185"/>
      <c r="AZ229" s="185"/>
      <c r="BA229" s="183"/>
      <c r="BB229" s="183"/>
      <c r="BC229" s="183"/>
      <c r="BD229" s="183"/>
      <c r="BE229" s="183"/>
      <c r="BF229" s="183"/>
      <c r="BG229" s="183"/>
      <c r="BH229" s="183"/>
      <c r="BI229" s="183"/>
      <c r="BJ229" s="183"/>
      <c r="BK229" s="186"/>
      <c r="BL229" s="184"/>
      <c r="BM229" s="185"/>
      <c r="BN229" s="185"/>
      <c r="BO229" s="185"/>
      <c r="BP229" s="185"/>
      <c r="BQ229" s="185"/>
      <c r="BR229" s="185"/>
      <c r="BS229" s="185"/>
      <c r="BT229" s="185"/>
      <c r="BU229" s="185"/>
      <c r="BV229" s="183"/>
      <c r="BW229" s="183"/>
      <c r="BX229" s="183"/>
      <c r="BY229" s="183"/>
      <c r="BZ229" s="183"/>
      <c r="CA229" s="183"/>
      <c r="CB229" s="183"/>
      <c r="CC229" s="183"/>
      <c r="CD229" s="183"/>
      <c r="CE229" s="183"/>
      <c r="CF229" s="186"/>
    </row>
    <row r="230" spans="1:84" ht="7.5" customHeight="1" x14ac:dyDescent="0.3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9"/>
      <c r="N230" s="19"/>
      <c r="O230" s="19"/>
      <c r="P230" s="19"/>
      <c r="Q230" s="19"/>
      <c r="R230" s="19"/>
      <c r="S230" s="19"/>
      <c r="T230" s="19"/>
      <c r="U230" s="20"/>
      <c r="V230" s="11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9"/>
      <c r="AI230" s="19"/>
      <c r="AJ230" s="19"/>
      <c r="AK230" s="19"/>
      <c r="AL230" s="19"/>
      <c r="AM230" s="19"/>
      <c r="AN230" s="19"/>
      <c r="AO230" s="19"/>
      <c r="AP230" s="20"/>
      <c r="AQ230" s="11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9"/>
      <c r="BD230" s="19"/>
      <c r="BE230" s="19"/>
      <c r="BF230" s="19"/>
      <c r="BG230" s="19"/>
      <c r="BH230" s="19"/>
      <c r="BI230" s="19"/>
      <c r="BJ230" s="19"/>
      <c r="BK230" s="20"/>
      <c r="BL230" s="11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9"/>
      <c r="BY230" s="19"/>
      <c r="BZ230" s="19"/>
      <c r="CA230" s="19"/>
      <c r="CB230" s="19"/>
      <c r="CC230" s="19"/>
      <c r="CD230" s="19"/>
      <c r="CE230" s="19"/>
      <c r="CF230" s="20"/>
    </row>
    <row r="231" spans="1:84" ht="7.5" customHeight="1" x14ac:dyDescent="0.25">
      <c r="A231" s="164" t="s">
        <v>5</v>
      </c>
      <c r="B231" s="165"/>
      <c r="C231" s="165"/>
      <c r="D231" s="165"/>
      <c r="E231" s="165"/>
      <c r="F231" s="165"/>
      <c r="G231" s="165"/>
      <c r="H231" s="165"/>
      <c r="I231" s="165"/>
      <c r="J231" s="165"/>
      <c r="K231" s="168">
        <v>1</v>
      </c>
      <c r="L231" s="168"/>
      <c r="M231" s="152"/>
      <c r="N231" s="152"/>
      <c r="O231" s="152"/>
      <c r="P231" s="152"/>
      <c r="Q231" s="152"/>
      <c r="R231" s="152"/>
      <c r="S231" s="152"/>
      <c r="T231" s="152"/>
      <c r="U231" s="153"/>
      <c r="V231" s="164" t="s">
        <v>5</v>
      </c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8">
        <v>1</v>
      </c>
      <c r="AG231" s="168"/>
      <c r="AH231" s="152"/>
      <c r="AI231" s="152"/>
      <c r="AJ231" s="152"/>
      <c r="AK231" s="152"/>
      <c r="AL231" s="152"/>
      <c r="AM231" s="152"/>
      <c r="AN231" s="152"/>
      <c r="AO231" s="152"/>
      <c r="AP231" s="153"/>
      <c r="AQ231" s="164" t="s">
        <v>5</v>
      </c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8">
        <v>1</v>
      </c>
      <c r="BB231" s="168"/>
      <c r="BC231" s="152"/>
      <c r="BD231" s="152"/>
      <c r="BE231" s="152"/>
      <c r="BF231" s="152"/>
      <c r="BG231" s="152"/>
      <c r="BH231" s="152"/>
      <c r="BI231" s="152"/>
      <c r="BJ231" s="152"/>
      <c r="BK231" s="153"/>
      <c r="BL231" s="164" t="s">
        <v>5</v>
      </c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8">
        <v>1</v>
      </c>
      <c r="BW231" s="168"/>
      <c r="BX231" s="152"/>
      <c r="BY231" s="152"/>
      <c r="BZ231" s="152"/>
      <c r="CA231" s="152"/>
      <c r="CB231" s="152"/>
      <c r="CC231" s="152"/>
      <c r="CD231" s="152"/>
      <c r="CE231" s="152"/>
      <c r="CF231" s="153"/>
    </row>
    <row r="232" spans="1:84" ht="7.5" customHeight="1" x14ac:dyDescent="0.25">
      <c r="A232" s="164"/>
      <c r="B232" s="165"/>
      <c r="C232" s="165"/>
      <c r="D232" s="165"/>
      <c r="E232" s="165"/>
      <c r="F232" s="165"/>
      <c r="G232" s="165"/>
      <c r="H232" s="165"/>
      <c r="I232" s="165"/>
      <c r="J232" s="165"/>
      <c r="K232" s="168"/>
      <c r="L232" s="168"/>
      <c r="M232" s="152"/>
      <c r="N232" s="152"/>
      <c r="O232" s="152"/>
      <c r="P232" s="152"/>
      <c r="Q232" s="152"/>
      <c r="R232" s="152"/>
      <c r="S232" s="152"/>
      <c r="T232" s="152"/>
      <c r="U232" s="153"/>
      <c r="V232" s="164"/>
      <c r="W232" s="165"/>
      <c r="X232" s="165"/>
      <c r="Y232" s="165"/>
      <c r="Z232" s="165"/>
      <c r="AA232" s="165"/>
      <c r="AB232" s="165"/>
      <c r="AC232" s="165"/>
      <c r="AD232" s="165"/>
      <c r="AE232" s="165"/>
      <c r="AF232" s="168"/>
      <c r="AG232" s="168"/>
      <c r="AH232" s="152"/>
      <c r="AI232" s="152"/>
      <c r="AJ232" s="152"/>
      <c r="AK232" s="152"/>
      <c r="AL232" s="152"/>
      <c r="AM232" s="152"/>
      <c r="AN232" s="152"/>
      <c r="AO232" s="152"/>
      <c r="AP232" s="153"/>
      <c r="AQ232" s="164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8"/>
      <c r="BB232" s="168"/>
      <c r="BC232" s="152"/>
      <c r="BD232" s="152"/>
      <c r="BE232" s="152"/>
      <c r="BF232" s="152"/>
      <c r="BG232" s="152"/>
      <c r="BH232" s="152"/>
      <c r="BI232" s="152"/>
      <c r="BJ232" s="152"/>
      <c r="BK232" s="153"/>
      <c r="BL232" s="164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8"/>
      <c r="BW232" s="168"/>
      <c r="BX232" s="152"/>
      <c r="BY232" s="152"/>
      <c r="BZ232" s="152"/>
      <c r="CA232" s="152"/>
      <c r="CB232" s="152"/>
      <c r="CC232" s="152"/>
      <c r="CD232" s="152"/>
      <c r="CE232" s="152"/>
      <c r="CF232" s="153"/>
    </row>
    <row r="233" spans="1:84" ht="7.5" customHeight="1" x14ac:dyDescent="0.25">
      <c r="A233" s="166"/>
      <c r="B233" s="167"/>
      <c r="C233" s="167"/>
      <c r="D233" s="167"/>
      <c r="E233" s="167"/>
      <c r="F233" s="167"/>
      <c r="G233" s="167"/>
      <c r="H233" s="167"/>
      <c r="I233" s="167"/>
      <c r="J233" s="167"/>
      <c r="K233" s="168"/>
      <c r="L233" s="168"/>
      <c r="M233" s="154"/>
      <c r="N233" s="154"/>
      <c r="O233" s="154"/>
      <c r="P233" s="154"/>
      <c r="Q233" s="154"/>
      <c r="R233" s="154"/>
      <c r="S233" s="154"/>
      <c r="T233" s="154"/>
      <c r="U233" s="155"/>
      <c r="V233" s="166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8"/>
      <c r="AG233" s="168"/>
      <c r="AH233" s="154"/>
      <c r="AI233" s="154"/>
      <c r="AJ233" s="154"/>
      <c r="AK233" s="154"/>
      <c r="AL233" s="154"/>
      <c r="AM233" s="154"/>
      <c r="AN233" s="154"/>
      <c r="AO233" s="154"/>
      <c r="AP233" s="155"/>
      <c r="AQ233" s="166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8"/>
      <c r="BB233" s="168"/>
      <c r="BC233" s="154"/>
      <c r="BD233" s="154"/>
      <c r="BE233" s="154"/>
      <c r="BF233" s="154"/>
      <c r="BG233" s="154"/>
      <c r="BH233" s="154"/>
      <c r="BI233" s="154"/>
      <c r="BJ233" s="154"/>
      <c r="BK233" s="155"/>
      <c r="BL233" s="166"/>
      <c r="BM233" s="167"/>
      <c r="BN233" s="167"/>
      <c r="BO233" s="167"/>
      <c r="BP233" s="167"/>
      <c r="BQ233" s="167"/>
      <c r="BR233" s="167"/>
      <c r="BS233" s="167"/>
      <c r="BT233" s="167"/>
      <c r="BU233" s="167"/>
      <c r="BV233" s="168"/>
      <c r="BW233" s="168"/>
      <c r="BX233" s="154"/>
      <c r="BY233" s="154"/>
      <c r="BZ233" s="154"/>
      <c r="CA233" s="154"/>
      <c r="CB233" s="154"/>
      <c r="CC233" s="154"/>
      <c r="CD233" s="154"/>
      <c r="CE233" s="154"/>
      <c r="CF233" s="155"/>
    </row>
    <row r="234" spans="1:84" ht="7.5" customHeight="1" x14ac:dyDescent="0.25">
      <c r="A234" s="176"/>
      <c r="B234" s="168"/>
      <c r="C234" s="168"/>
      <c r="D234" s="168"/>
      <c r="E234" s="168"/>
      <c r="F234" s="168"/>
      <c r="G234" s="168"/>
      <c r="H234" s="168"/>
      <c r="I234" s="168"/>
      <c r="J234" s="168"/>
      <c r="K234" s="168">
        <v>2</v>
      </c>
      <c r="L234" s="168"/>
      <c r="M234" s="165" t="s">
        <v>5</v>
      </c>
      <c r="N234" s="165"/>
      <c r="O234" s="165"/>
      <c r="P234" s="165"/>
      <c r="Q234" s="165"/>
      <c r="R234" s="165"/>
      <c r="S234" s="165"/>
      <c r="T234" s="165"/>
      <c r="U234" s="174"/>
      <c r="V234" s="176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>
        <v>2</v>
      </c>
      <c r="AG234" s="168"/>
      <c r="AH234" s="165" t="s">
        <v>5</v>
      </c>
      <c r="AI234" s="165"/>
      <c r="AJ234" s="165"/>
      <c r="AK234" s="165"/>
      <c r="AL234" s="165"/>
      <c r="AM234" s="165"/>
      <c r="AN234" s="165"/>
      <c r="AO234" s="165"/>
      <c r="AP234" s="174"/>
      <c r="AQ234" s="176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>
        <v>2</v>
      </c>
      <c r="BB234" s="168"/>
      <c r="BC234" s="165" t="s">
        <v>5</v>
      </c>
      <c r="BD234" s="165"/>
      <c r="BE234" s="165"/>
      <c r="BF234" s="165"/>
      <c r="BG234" s="165"/>
      <c r="BH234" s="165"/>
      <c r="BI234" s="165"/>
      <c r="BJ234" s="165"/>
      <c r="BK234" s="174"/>
      <c r="BL234" s="176"/>
      <c r="BM234" s="168"/>
      <c r="BN234" s="168"/>
      <c r="BO234" s="168"/>
      <c r="BP234" s="168"/>
      <c r="BQ234" s="168"/>
      <c r="BR234" s="168"/>
      <c r="BS234" s="168"/>
      <c r="BT234" s="168"/>
      <c r="BU234" s="168"/>
      <c r="BV234" s="168">
        <v>2</v>
      </c>
      <c r="BW234" s="168"/>
      <c r="BX234" s="165" t="s">
        <v>5</v>
      </c>
      <c r="BY234" s="165"/>
      <c r="BZ234" s="165"/>
      <c r="CA234" s="165"/>
      <c r="CB234" s="165"/>
      <c r="CC234" s="165"/>
      <c r="CD234" s="165"/>
      <c r="CE234" s="165"/>
      <c r="CF234" s="174"/>
    </row>
    <row r="235" spans="1:84" ht="7.5" customHeight="1" x14ac:dyDescent="0.25">
      <c r="A235" s="176"/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5"/>
      <c r="N235" s="165"/>
      <c r="O235" s="165"/>
      <c r="P235" s="165"/>
      <c r="Q235" s="165"/>
      <c r="R235" s="165"/>
      <c r="S235" s="165"/>
      <c r="T235" s="165"/>
      <c r="U235" s="174"/>
      <c r="V235" s="176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5"/>
      <c r="AI235" s="165"/>
      <c r="AJ235" s="165"/>
      <c r="AK235" s="165"/>
      <c r="AL235" s="165"/>
      <c r="AM235" s="165"/>
      <c r="AN235" s="165"/>
      <c r="AO235" s="165"/>
      <c r="AP235" s="174"/>
      <c r="AQ235" s="176"/>
      <c r="AR235" s="168"/>
      <c r="AS235" s="168"/>
      <c r="AT235" s="168"/>
      <c r="AU235" s="168"/>
      <c r="AV235" s="168"/>
      <c r="AW235" s="168"/>
      <c r="AX235" s="168"/>
      <c r="AY235" s="168"/>
      <c r="AZ235" s="168"/>
      <c r="BA235" s="168"/>
      <c r="BB235" s="168"/>
      <c r="BC235" s="165"/>
      <c r="BD235" s="165"/>
      <c r="BE235" s="165"/>
      <c r="BF235" s="165"/>
      <c r="BG235" s="165"/>
      <c r="BH235" s="165"/>
      <c r="BI235" s="165"/>
      <c r="BJ235" s="165"/>
      <c r="BK235" s="174"/>
      <c r="BL235" s="176"/>
      <c r="BM235" s="168"/>
      <c r="BN235" s="168"/>
      <c r="BO235" s="168"/>
      <c r="BP235" s="168"/>
      <c r="BQ235" s="168"/>
      <c r="BR235" s="168"/>
      <c r="BS235" s="168"/>
      <c r="BT235" s="168"/>
      <c r="BU235" s="168"/>
      <c r="BV235" s="168"/>
      <c r="BW235" s="168"/>
      <c r="BX235" s="165"/>
      <c r="BY235" s="165"/>
      <c r="BZ235" s="165"/>
      <c r="CA235" s="165"/>
      <c r="CB235" s="165"/>
      <c r="CC235" s="165"/>
      <c r="CD235" s="165"/>
      <c r="CE235" s="165"/>
      <c r="CF235" s="174"/>
    </row>
    <row r="236" spans="1:84" ht="7.5" customHeight="1" x14ac:dyDescent="0.25">
      <c r="A236" s="177"/>
      <c r="B236" s="170"/>
      <c r="C236" s="170"/>
      <c r="D236" s="170"/>
      <c r="E236" s="170"/>
      <c r="F236" s="170"/>
      <c r="G236" s="170"/>
      <c r="H236" s="170"/>
      <c r="I236" s="170"/>
      <c r="J236" s="170"/>
      <c r="K236" s="168"/>
      <c r="L236" s="168"/>
      <c r="M236" s="167"/>
      <c r="N236" s="167"/>
      <c r="O236" s="167"/>
      <c r="P236" s="167"/>
      <c r="Q236" s="167"/>
      <c r="R236" s="167"/>
      <c r="S236" s="167"/>
      <c r="T236" s="167"/>
      <c r="U236" s="175"/>
      <c r="V236" s="177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68"/>
      <c r="AG236" s="168"/>
      <c r="AH236" s="167"/>
      <c r="AI236" s="167"/>
      <c r="AJ236" s="167"/>
      <c r="AK236" s="167"/>
      <c r="AL236" s="167"/>
      <c r="AM236" s="167"/>
      <c r="AN236" s="167"/>
      <c r="AO236" s="167"/>
      <c r="AP236" s="175"/>
      <c r="AQ236" s="177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68"/>
      <c r="BB236" s="168"/>
      <c r="BC236" s="167"/>
      <c r="BD236" s="167"/>
      <c r="BE236" s="167"/>
      <c r="BF236" s="167"/>
      <c r="BG236" s="167"/>
      <c r="BH236" s="167"/>
      <c r="BI236" s="167"/>
      <c r="BJ236" s="167"/>
      <c r="BK236" s="175"/>
      <c r="BL236" s="177"/>
      <c r="BM236" s="170"/>
      <c r="BN236" s="170"/>
      <c r="BO236" s="170"/>
      <c r="BP236" s="170"/>
      <c r="BQ236" s="170"/>
      <c r="BR236" s="170"/>
      <c r="BS236" s="170"/>
      <c r="BT236" s="170"/>
      <c r="BU236" s="170"/>
      <c r="BV236" s="168"/>
      <c r="BW236" s="168"/>
      <c r="BX236" s="167"/>
      <c r="BY236" s="167"/>
      <c r="BZ236" s="167"/>
      <c r="CA236" s="167"/>
      <c r="CB236" s="167"/>
      <c r="CC236" s="167"/>
      <c r="CD236" s="167"/>
      <c r="CE236" s="167"/>
      <c r="CF236" s="175"/>
    </row>
    <row r="237" spans="1:84" ht="7.5" customHeight="1" x14ac:dyDescent="0.25">
      <c r="A237" s="164" t="s">
        <v>5</v>
      </c>
      <c r="B237" s="165"/>
      <c r="C237" s="165"/>
      <c r="D237" s="165"/>
      <c r="E237" s="165"/>
      <c r="F237" s="165"/>
      <c r="G237" s="165"/>
      <c r="H237" s="165"/>
      <c r="I237" s="165"/>
      <c r="J237" s="165"/>
      <c r="K237" s="168">
        <v>3</v>
      </c>
      <c r="L237" s="168"/>
      <c r="M237" s="168"/>
      <c r="N237" s="168"/>
      <c r="O237" s="168"/>
      <c r="P237" s="168"/>
      <c r="Q237" s="168"/>
      <c r="R237" s="168"/>
      <c r="S237" s="168"/>
      <c r="T237" s="168"/>
      <c r="U237" s="169"/>
      <c r="V237" s="164" t="s">
        <v>5</v>
      </c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8">
        <v>3</v>
      </c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9"/>
      <c r="AQ237" s="164" t="s">
        <v>5</v>
      </c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8">
        <v>3</v>
      </c>
      <c r="BB237" s="168"/>
      <c r="BC237" s="168"/>
      <c r="BD237" s="168"/>
      <c r="BE237" s="168"/>
      <c r="BF237" s="168"/>
      <c r="BG237" s="168"/>
      <c r="BH237" s="168"/>
      <c r="BI237" s="168"/>
      <c r="BJ237" s="168"/>
      <c r="BK237" s="169"/>
      <c r="BL237" s="164" t="s">
        <v>5</v>
      </c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8">
        <v>3</v>
      </c>
      <c r="BW237" s="168"/>
      <c r="BX237" s="168"/>
      <c r="BY237" s="168"/>
      <c r="BZ237" s="168"/>
      <c r="CA237" s="168"/>
      <c r="CB237" s="168"/>
      <c r="CC237" s="168"/>
      <c r="CD237" s="168"/>
      <c r="CE237" s="168"/>
      <c r="CF237" s="169"/>
    </row>
    <row r="238" spans="1:84" ht="7.5" customHeight="1" x14ac:dyDescent="0.25">
      <c r="A238" s="164"/>
      <c r="B238" s="165"/>
      <c r="C238" s="165"/>
      <c r="D238" s="165"/>
      <c r="E238" s="165"/>
      <c r="F238" s="165"/>
      <c r="G238" s="165"/>
      <c r="H238" s="165"/>
      <c r="I238" s="165"/>
      <c r="J238" s="165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9"/>
      <c r="V238" s="164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8"/>
      <c r="AG238" s="168"/>
      <c r="AH238" s="168"/>
      <c r="AI238" s="168"/>
      <c r="AJ238" s="168"/>
      <c r="AK238" s="168"/>
      <c r="AL238" s="168"/>
      <c r="AM238" s="168"/>
      <c r="AN238" s="168"/>
      <c r="AO238" s="168"/>
      <c r="AP238" s="169"/>
      <c r="AQ238" s="164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8"/>
      <c r="BB238" s="168"/>
      <c r="BC238" s="168"/>
      <c r="BD238" s="168"/>
      <c r="BE238" s="168"/>
      <c r="BF238" s="168"/>
      <c r="BG238" s="168"/>
      <c r="BH238" s="168"/>
      <c r="BI238" s="168"/>
      <c r="BJ238" s="168"/>
      <c r="BK238" s="169"/>
      <c r="BL238" s="164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8"/>
      <c r="BW238" s="168"/>
      <c r="BX238" s="168"/>
      <c r="BY238" s="168"/>
      <c r="BZ238" s="168"/>
      <c r="CA238" s="168"/>
      <c r="CB238" s="168"/>
      <c r="CC238" s="168"/>
      <c r="CD238" s="168"/>
      <c r="CE238" s="168"/>
      <c r="CF238" s="169"/>
    </row>
    <row r="239" spans="1:84" ht="7.5" customHeight="1" x14ac:dyDescent="0.25">
      <c r="A239" s="166"/>
      <c r="B239" s="167"/>
      <c r="C239" s="167"/>
      <c r="D239" s="167"/>
      <c r="E239" s="167"/>
      <c r="F239" s="167"/>
      <c r="G239" s="167"/>
      <c r="H239" s="167"/>
      <c r="I239" s="167"/>
      <c r="J239" s="167"/>
      <c r="K239" s="168"/>
      <c r="L239" s="168"/>
      <c r="M239" s="170"/>
      <c r="N239" s="170"/>
      <c r="O239" s="170"/>
      <c r="P239" s="170"/>
      <c r="Q239" s="170"/>
      <c r="R239" s="170"/>
      <c r="S239" s="170"/>
      <c r="T239" s="170"/>
      <c r="U239" s="171"/>
      <c r="V239" s="166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8"/>
      <c r="AG239" s="168"/>
      <c r="AH239" s="170"/>
      <c r="AI239" s="170"/>
      <c r="AJ239" s="170"/>
      <c r="AK239" s="170"/>
      <c r="AL239" s="170"/>
      <c r="AM239" s="170"/>
      <c r="AN239" s="170"/>
      <c r="AO239" s="170"/>
      <c r="AP239" s="171"/>
      <c r="AQ239" s="166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8"/>
      <c r="BB239" s="168"/>
      <c r="BC239" s="170"/>
      <c r="BD239" s="170"/>
      <c r="BE239" s="170"/>
      <c r="BF239" s="170"/>
      <c r="BG239" s="170"/>
      <c r="BH239" s="170"/>
      <c r="BI239" s="170"/>
      <c r="BJ239" s="170"/>
      <c r="BK239" s="171"/>
      <c r="BL239" s="166"/>
      <c r="BM239" s="167"/>
      <c r="BN239" s="167"/>
      <c r="BO239" s="167"/>
      <c r="BP239" s="167"/>
      <c r="BQ239" s="167"/>
      <c r="BR239" s="167"/>
      <c r="BS239" s="167"/>
      <c r="BT239" s="167"/>
      <c r="BU239" s="167"/>
      <c r="BV239" s="168"/>
      <c r="BW239" s="168"/>
      <c r="BX239" s="170"/>
      <c r="BY239" s="170"/>
      <c r="BZ239" s="170"/>
      <c r="CA239" s="170"/>
      <c r="CB239" s="170"/>
      <c r="CC239" s="170"/>
      <c r="CD239" s="170"/>
      <c r="CE239" s="170"/>
      <c r="CF239" s="171"/>
    </row>
    <row r="240" spans="1:84" ht="7.5" customHeight="1" x14ac:dyDescent="0.25">
      <c r="A240" s="176"/>
      <c r="B240" s="168"/>
      <c r="C240" s="168"/>
      <c r="D240" s="168"/>
      <c r="E240" s="168"/>
      <c r="F240" s="168"/>
      <c r="G240" s="168"/>
      <c r="H240" s="168"/>
      <c r="I240" s="168"/>
      <c r="J240" s="168"/>
      <c r="K240" s="168">
        <v>4</v>
      </c>
      <c r="L240" s="168"/>
      <c r="M240" s="165" t="s">
        <v>5</v>
      </c>
      <c r="N240" s="165"/>
      <c r="O240" s="165"/>
      <c r="P240" s="165"/>
      <c r="Q240" s="165"/>
      <c r="R240" s="165"/>
      <c r="S240" s="165"/>
      <c r="T240" s="165"/>
      <c r="U240" s="174"/>
      <c r="V240" s="176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>
        <v>4</v>
      </c>
      <c r="AG240" s="168"/>
      <c r="AH240" s="165" t="s">
        <v>5</v>
      </c>
      <c r="AI240" s="165"/>
      <c r="AJ240" s="165"/>
      <c r="AK240" s="165"/>
      <c r="AL240" s="165"/>
      <c r="AM240" s="165"/>
      <c r="AN240" s="165"/>
      <c r="AO240" s="165"/>
      <c r="AP240" s="174"/>
      <c r="AQ240" s="176"/>
      <c r="AR240" s="168"/>
      <c r="AS240" s="168"/>
      <c r="AT240" s="168"/>
      <c r="AU240" s="168"/>
      <c r="AV240" s="168"/>
      <c r="AW240" s="168"/>
      <c r="AX240" s="168"/>
      <c r="AY240" s="168"/>
      <c r="AZ240" s="168"/>
      <c r="BA240" s="168">
        <v>4</v>
      </c>
      <c r="BB240" s="168"/>
      <c r="BC240" s="165" t="s">
        <v>5</v>
      </c>
      <c r="BD240" s="165"/>
      <c r="BE240" s="165"/>
      <c r="BF240" s="165"/>
      <c r="BG240" s="165"/>
      <c r="BH240" s="165"/>
      <c r="BI240" s="165"/>
      <c r="BJ240" s="165"/>
      <c r="BK240" s="174"/>
      <c r="BL240" s="176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8">
        <v>4</v>
      </c>
      <c r="BW240" s="168"/>
      <c r="BX240" s="165" t="s">
        <v>5</v>
      </c>
      <c r="BY240" s="165"/>
      <c r="BZ240" s="165"/>
      <c r="CA240" s="165"/>
      <c r="CB240" s="165"/>
      <c r="CC240" s="165"/>
      <c r="CD240" s="165"/>
      <c r="CE240" s="165"/>
      <c r="CF240" s="174"/>
    </row>
    <row r="241" spans="1:84" ht="7.5" customHeight="1" x14ac:dyDescent="0.25">
      <c r="A241" s="176"/>
      <c r="B241" s="168"/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5"/>
      <c r="N241" s="165"/>
      <c r="O241" s="165"/>
      <c r="P241" s="165"/>
      <c r="Q241" s="165"/>
      <c r="R241" s="165"/>
      <c r="S241" s="165"/>
      <c r="T241" s="165"/>
      <c r="U241" s="174"/>
      <c r="V241" s="176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5"/>
      <c r="AI241" s="165"/>
      <c r="AJ241" s="165"/>
      <c r="AK241" s="165"/>
      <c r="AL241" s="165"/>
      <c r="AM241" s="165"/>
      <c r="AN241" s="165"/>
      <c r="AO241" s="165"/>
      <c r="AP241" s="174"/>
      <c r="AQ241" s="176"/>
      <c r="AR241" s="168"/>
      <c r="AS241" s="168"/>
      <c r="AT241" s="168"/>
      <c r="AU241" s="168"/>
      <c r="AV241" s="168"/>
      <c r="AW241" s="168"/>
      <c r="AX241" s="168"/>
      <c r="AY241" s="168"/>
      <c r="AZ241" s="168"/>
      <c r="BA241" s="168"/>
      <c r="BB241" s="168"/>
      <c r="BC241" s="165"/>
      <c r="BD241" s="165"/>
      <c r="BE241" s="165"/>
      <c r="BF241" s="165"/>
      <c r="BG241" s="165"/>
      <c r="BH241" s="165"/>
      <c r="BI241" s="165"/>
      <c r="BJ241" s="165"/>
      <c r="BK241" s="174"/>
      <c r="BL241" s="176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8"/>
      <c r="BW241" s="168"/>
      <c r="BX241" s="165"/>
      <c r="BY241" s="165"/>
      <c r="BZ241" s="165"/>
      <c r="CA241" s="165"/>
      <c r="CB241" s="165"/>
      <c r="CC241" s="165"/>
      <c r="CD241" s="165"/>
      <c r="CE241" s="165"/>
      <c r="CF241" s="174"/>
    </row>
    <row r="242" spans="1:84" ht="7.5" customHeight="1" x14ac:dyDescent="0.25">
      <c r="A242" s="177"/>
      <c r="B242" s="170"/>
      <c r="C242" s="170"/>
      <c r="D242" s="170"/>
      <c r="E242" s="170"/>
      <c r="F242" s="170"/>
      <c r="G242" s="170"/>
      <c r="H242" s="170"/>
      <c r="I242" s="170"/>
      <c r="J242" s="170"/>
      <c r="K242" s="168"/>
      <c r="L242" s="168"/>
      <c r="M242" s="167"/>
      <c r="N242" s="167"/>
      <c r="O242" s="167"/>
      <c r="P242" s="167"/>
      <c r="Q242" s="167"/>
      <c r="R242" s="167"/>
      <c r="S242" s="167"/>
      <c r="T242" s="167"/>
      <c r="U242" s="175"/>
      <c r="V242" s="177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68"/>
      <c r="AG242" s="168"/>
      <c r="AH242" s="167"/>
      <c r="AI242" s="167"/>
      <c r="AJ242" s="167"/>
      <c r="AK242" s="167"/>
      <c r="AL242" s="167"/>
      <c r="AM242" s="167"/>
      <c r="AN242" s="167"/>
      <c r="AO242" s="167"/>
      <c r="AP242" s="175"/>
      <c r="AQ242" s="177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68"/>
      <c r="BB242" s="168"/>
      <c r="BC242" s="167"/>
      <c r="BD242" s="167"/>
      <c r="BE242" s="167"/>
      <c r="BF242" s="167"/>
      <c r="BG242" s="167"/>
      <c r="BH242" s="167"/>
      <c r="BI242" s="167"/>
      <c r="BJ242" s="167"/>
      <c r="BK242" s="175"/>
      <c r="BL242" s="177"/>
      <c r="BM242" s="170"/>
      <c r="BN242" s="170"/>
      <c r="BO242" s="170"/>
      <c r="BP242" s="170"/>
      <c r="BQ242" s="170"/>
      <c r="BR242" s="170"/>
      <c r="BS242" s="170"/>
      <c r="BT242" s="170"/>
      <c r="BU242" s="170"/>
      <c r="BV242" s="168"/>
      <c r="BW242" s="168"/>
      <c r="BX242" s="167"/>
      <c r="BY242" s="167"/>
      <c r="BZ242" s="167"/>
      <c r="CA242" s="167"/>
      <c r="CB242" s="167"/>
      <c r="CC242" s="167"/>
      <c r="CD242" s="167"/>
      <c r="CE242" s="167"/>
      <c r="CF242" s="175"/>
    </row>
    <row r="243" spans="1:84" ht="7.5" customHeight="1" x14ac:dyDescent="0.25">
      <c r="A243" s="164" t="s">
        <v>5</v>
      </c>
      <c r="B243" s="165"/>
      <c r="C243" s="165"/>
      <c r="D243" s="165"/>
      <c r="E243" s="165"/>
      <c r="F243" s="165"/>
      <c r="G243" s="165"/>
      <c r="H243" s="165"/>
      <c r="I243" s="165"/>
      <c r="J243" s="165"/>
      <c r="K243" s="168">
        <v>5</v>
      </c>
      <c r="L243" s="168"/>
      <c r="M243" s="168"/>
      <c r="N243" s="168"/>
      <c r="O243" s="168"/>
      <c r="P243" s="168"/>
      <c r="Q243" s="168"/>
      <c r="R243" s="168"/>
      <c r="S243" s="168"/>
      <c r="T243" s="168"/>
      <c r="U243" s="169"/>
      <c r="V243" s="164" t="s">
        <v>5</v>
      </c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8">
        <v>5</v>
      </c>
      <c r="AG243" s="168"/>
      <c r="AH243" s="168"/>
      <c r="AI243" s="168"/>
      <c r="AJ243" s="168"/>
      <c r="AK243" s="168"/>
      <c r="AL243" s="168"/>
      <c r="AM243" s="168"/>
      <c r="AN243" s="168"/>
      <c r="AO243" s="168"/>
      <c r="AP243" s="169"/>
      <c r="AQ243" s="164" t="s">
        <v>5</v>
      </c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8">
        <v>5</v>
      </c>
      <c r="BB243" s="168"/>
      <c r="BC243" s="168"/>
      <c r="BD243" s="168"/>
      <c r="BE243" s="168"/>
      <c r="BF243" s="168"/>
      <c r="BG243" s="168"/>
      <c r="BH243" s="168"/>
      <c r="BI243" s="168"/>
      <c r="BJ243" s="168"/>
      <c r="BK243" s="169"/>
      <c r="BL243" s="164" t="s">
        <v>5</v>
      </c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8">
        <v>5</v>
      </c>
      <c r="BW243" s="168"/>
      <c r="BX243" s="168"/>
      <c r="BY243" s="168"/>
      <c r="BZ243" s="168"/>
      <c r="CA243" s="168"/>
      <c r="CB243" s="168"/>
      <c r="CC243" s="168"/>
      <c r="CD243" s="168"/>
      <c r="CE243" s="168"/>
      <c r="CF243" s="169"/>
    </row>
    <row r="244" spans="1:84" ht="7.5" customHeight="1" x14ac:dyDescent="0.25">
      <c r="A244" s="164"/>
      <c r="B244" s="165"/>
      <c r="C244" s="165"/>
      <c r="D244" s="165"/>
      <c r="E244" s="165"/>
      <c r="F244" s="165"/>
      <c r="G244" s="165"/>
      <c r="H244" s="165"/>
      <c r="I244" s="165"/>
      <c r="J244" s="165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9"/>
      <c r="V244" s="164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  <c r="AP244" s="169"/>
      <c r="AQ244" s="164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8"/>
      <c r="BB244" s="168"/>
      <c r="BC244" s="168"/>
      <c r="BD244" s="168"/>
      <c r="BE244" s="168"/>
      <c r="BF244" s="168"/>
      <c r="BG244" s="168"/>
      <c r="BH244" s="168"/>
      <c r="BI244" s="168"/>
      <c r="BJ244" s="168"/>
      <c r="BK244" s="169"/>
      <c r="BL244" s="164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8"/>
      <c r="BW244" s="168"/>
      <c r="BX244" s="168"/>
      <c r="BY244" s="168"/>
      <c r="BZ244" s="168"/>
      <c r="CA244" s="168"/>
      <c r="CB244" s="168"/>
      <c r="CC244" s="168"/>
      <c r="CD244" s="168"/>
      <c r="CE244" s="168"/>
      <c r="CF244" s="169"/>
    </row>
    <row r="245" spans="1:84" ht="7.5" customHeight="1" x14ac:dyDescent="0.25">
      <c r="A245" s="166"/>
      <c r="B245" s="167"/>
      <c r="C245" s="167"/>
      <c r="D245" s="167"/>
      <c r="E245" s="167"/>
      <c r="F245" s="167"/>
      <c r="G245" s="167"/>
      <c r="H245" s="167"/>
      <c r="I245" s="167"/>
      <c r="J245" s="167"/>
      <c r="K245" s="168"/>
      <c r="L245" s="168"/>
      <c r="M245" s="170"/>
      <c r="N245" s="170"/>
      <c r="O245" s="170"/>
      <c r="P245" s="170"/>
      <c r="Q245" s="170"/>
      <c r="R245" s="170"/>
      <c r="S245" s="170"/>
      <c r="T245" s="170"/>
      <c r="U245" s="171"/>
      <c r="V245" s="166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8"/>
      <c r="AG245" s="168"/>
      <c r="AH245" s="170"/>
      <c r="AI245" s="170"/>
      <c r="AJ245" s="170"/>
      <c r="AK245" s="170"/>
      <c r="AL245" s="170"/>
      <c r="AM245" s="170"/>
      <c r="AN245" s="170"/>
      <c r="AO245" s="170"/>
      <c r="AP245" s="171"/>
      <c r="AQ245" s="166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8"/>
      <c r="BB245" s="168"/>
      <c r="BC245" s="170"/>
      <c r="BD245" s="170"/>
      <c r="BE245" s="170"/>
      <c r="BF245" s="170"/>
      <c r="BG245" s="170"/>
      <c r="BH245" s="170"/>
      <c r="BI245" s="170"/>
      <c r="BJ245" s="170"/>
      <c r="BK245" s="171"/>
      <c r="BL245" s="166"/>
      <c r="BM245" s="167"/>
      <c r="BN245" s="167"/>
      <c r="BO245" s="167"/>
      <c r="BP245" s="167"/>
      <c r="BQ245" s="167"/>
      <c r="BR245" s="167"/>
      <c r="BS245" s="167"/>
      <c r="BT245" s="167"/>
      <c r="BU245" s="167"/>
      <c r="BV245" s="168"/>
      <c r="BW245" s="168"/>
      <c r="BX245" s="170"/>
      <c r="BY245" s="170"/>
      <c r="BZ245" s="170"/>
      <c r="CA245" s="170"/>
      <c r="CB245" s="170"/>
      <c r="CC245" s="170"/>
      <c r="CD245" s="170"/>
      <c r="CE245" s="170"/>
      <c r="CF245" s="171"/>
    </row>
    <row r="246" spans="1:84" ht="7.5" customHeight="1" x14ac:dyDescent="0.25">
      <c r="A246" s="172"/>
      <c r="B246" s="152"/>
      <c r="C246" s="152"/>
      <c r="D246" s="152"/>
      <c r="E246" s="152"/>
      <c r="F246" s="152"/>
      <c r="G246" s="152"/>
      <c r="H246" s="152"/>
      <c r="I246" s="152"/>
      <c r="J246" s="152"/>
      <c r="K246" s="168">
        <v>6</v>
      </c>
      <c r="L246" s="168"/>
      <c r="M246" s="165" t="s">
        <v>5</v>
      </c>
      <c r="N246" s="165"/>
      <c r="O246" s="165"/>
      <c r="P246" s="165"/>
      <c r="Q246" s="165"/>
      <c r="R246" s="165"/>
      <c r="S246" s="165"/>
      <c r="T246" s="165"/>
      <c r="U246" s="174"/>
      <c r="V246" s="17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68">
        <v>6</v>
      </c>
      <c r="AG246" s="168"/>
      <c r="AH246" s="165" t="s">
        <v>5</v>
      </c>
      <c r="AI246" s="165"/>
      <c r="AJ246" s="165"/>
      <c r="AK246" s="165"/>
      <c r="AL246" s="165"/>
      <c r="AM246" s="165"/>
      <c r="AN246" s="165"/>
      <c r="AO246" s="165"/>
      <c r="AP246" s="174"/>
      <c r="AQ246" s="17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68">
        <v>6</v>
      </c>
      <c r="BB246" s="168"/>
      <c r="BC246" s="165" t="s">
        <v>5</v>
      </c>
      <c r="BD246" s="165"/>
      <c r="BE246" s="165"/>
      <c r="BF246" s="165"/>
      <c r="BG246" s="165"/>
      <c r="BH246" s="165"/>
      <c r="BI246" s="165"/>
      <c r="BJ246" s="165"/>
      <c r="BK246" s="174"/>
      <c r="BL246" s="172"/>
      <c r="BM246" s="152"/>
      <c r="BN246" s="152"/>
      <c r="BO246" s="152"/>
      <c r="BP246" s="152"/>
      <c r="BQ246" s="152"/>
      <c r="BR246" s="152"/>
      <c r="BS246" s="152"/>
      <c r="BT246" s="152"/>
      <c r="BU246" s="152"/>
      <c r="BV246" s="168">
        <v>6</v>
      </c>
      <c r="BW246" s="168"/>
      <c r="BX246" s="165" t="s">
        <v>5</v>
      </c>
      <c r="BY246" s="165"/>
      <c r="BZ246" s="165"/>
      <c r="CA246" s="165"/>
      <c r="CB246" s="165"/>
      <c r="CC246" s="165"/>
      <c r="CD246" s="165"/>
      <c r="CE246" s="165"/>
      <c r="CF246" s="174"/>
    </row>
    <row r="247" spans="1:84" ht="7.5" customHeight="1" x14ac:dyDescent="0.25">
      <c r="A247" s="172"/>
      <c r="B247" s="152"/>
      <c r="C247" s="152"/>
      <c r="D247" s="152"/>
      <c r="E247" s="152"/>
      <c r="F247" s="152"/>
      <c r="G247" s="152"/>
      <c r="H247" s="152"/>
      <c r="I247" s="152"/>
      <c r="J247" s="152"/>
      <c r="K247" s="168"/>
      <c r="L247" s="168"/>
      <c r="M247" s="165"/>
      <c r="N247" s="165"/>
      <c r="O247" s="165"/>
      <c r="P247" s="165"/>
      <c r="Q247" s="165"/>
      <c r="R247" s="165"/>
      <c r="S247" s="165"/>
      <c r="T247" s="165"/>
      <c r="U247" s="174"/>
      <c r="V247" s="17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68"/>
      <c r="AG247" s="168"/>
      <c r="AH247" s="165"/>
      <c r="AI247" s="165"/>
      <c r="AJ247" s="165"/>
      <c r="AK247" s="165"/>
      <c r="AL247" s="165"/>
      <c r="AM247" s="165"/>
      <c r="AN247" s="165"/>
      <c r="AO247" s="165"/>
      <c r="AP247" s="174"/>
      <c r="AQ247" s="17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68"/>
      <c r="BB247" s="168"/>
      <c r="BC247" s="165"/>
      <c r="BD247" s="165"/>
      <c r="BE247" s="165"/>
      <c r="BF247" s="165"/>
      <c r="BG247" s="165"/>
      <c r="BH247" s="165"/>
      <c r="BI247" s="165"/>
      <c r="BJ247" s="165"/>
      <c r="BK247" s="174"/>
      <c r="BL247" s="172"/>
      <c r="BM247" s="152"/>
      <c r="BN247" s="152"/>
      <c r="BO247" s="152"/>
      <c r="BP247" s="152"/>
      <c r="BQ247" s="152"/>
      <c r="BR247" s="152"/>
      <c r="BS247" s="152"/>
      <c r="BT247" s="152"/>
      <c r="BU247" s="152"/>
      <c r="BV247" s="168"/>
      <c r="BW247" s="168"/>
      <c r="BX247" s="165"/>
      <c r="BY247" s="165"/>
      <c r="BZ247" s="165"/>
      <c r="CA247" s="165"/>
      <c r="CB247" s="165"/>
      <c r="CC247" s="165"/>
      <c r="CD247" s="165"/>
      <c r="CE247" s="165"/>
      <c r="CF247" s="174"/>
    </row>
    <row r="248" spans="1:84" ht="7.5" customHeight="1" x14ac:dyDescent="0.25">
      <c r="A248" s="173"/>
      <c r="B248" s="154"/>
      <c r="C248" s="154"/>
      <c r="D248" s="154"/>
      <c r="E248" s="154"/>
      <c r="F248" s="154"/>
      <c r="G248" s="154"/>
      <c r="H248" s="154"/>
      <c r="I248" s="154"/>
      <c r="J248" s="154"/>
      <c r="K248" s="168"/>
      <c r="L248" s="168"/>
      <c r="M248" s="167"/>
      <c r="N248" s="167"/>
      <c r="O248" s="167"/>
      <c r="P248" s="167"/>
      <c r="Q248" s="167"/>
      <c r="R248" s="167"/>
      <c r="S248" s="167"/>
      <c r="T248" s="167"/>
      <c r="U248" s="175"/>
      <c r="V248" s="173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68"/>
      <c r="AG248" s="168"/>
      <c r="AH248" s="167"/>
      <c r="AI248" s="167"/>
      <c r="AJ248" s="167"/>
      <c r="AK248" s="167"/>
      <c r="AL248" s="167"/>
      <c r="AM248" s="167"/>
      <c r="AN248" s="167"/>
      <c r="AO248" s="167"/>
      <c r="AP248" s="175"/>
      <c r="AQ248" s="173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68"/>
      <c r="BB248" s="168"/>
      <c r="BC248" s="167"/>
      <c r="BD248" s="167"/>
      <c r="BE248" s="167"/>
      <c r="BF248" s="167"/>
      <c r="BG248" s="167"/>
      <c r="BH248" s="167"/>
      <c r="BI248" s="167"/>
      <c r="BJ248" s="167"/>
      <c r="BK248" s="175"/>
      <c r="BL248" s="173"/>
      <c r="BM248" s="154"/>
      <c r="BN248" s="154"/>
      <c r="BO248" s="154"/>
      <c r="BP248" s="154"/>
      <c r="BQ248" s="154"/>
      <c r="BR248" s="154"/>
      <c r="BS248" s="154"/>
      <c r="BT248" s="154"/>
      <c r="BU248" s="154"/>
      <c r="BV248" s="168"/>
      <c r="BW248" s="168"/>
      <c r="BX248" s="167"/>
      <c r="BY248" s="167"/>
      <c r="BZ248" s="167"/>
      <c r="CA248" s="167"/>
      <c r="CB248" s="167"/>
      <c r="CC248" s="167"/>
      <c r="CD248" s="167"/>
      <c r="CE248" s="167"/>
      <c r="CF248" s="175"/>
    </row>
    <row r="249" spans="1:84" ht="7.5" customHeight="1" x14ac:dyDescent="0.25">
      <c r="A249" s="164" t="s">
        <v>5</v>
      </c>
      <c r="B249" s="165"/>
      <c r="C249" s="165"/>
      <c r="D249" s="165"/>
      <c r="E249" s="165"/>
      <c r="F249" s="165"/>
      <c r="G249" s="165"/>
      <c r="H249" s="165"/>
      <c r="I249" s="165"/>
      <c r="J249" s="165"/>
      <c r="K249" s="168">
        <v>7</v>
      </c>
      <c r="L249" s="168"/>
      <c r="M249" s="152"/>
      <c r="N249" s="152"/>
      <c r="O249" s="152"/>
      <c r="P249" s="152"/>
      <c r="Q249" s="152"/>
      <c r="R249" s="152"/>
      <c r="S249" s="152"/>
      <c r="T249" s="152"/>
      <c r="U249" s="153"/>
      <c r="V249" s="164" t="s">
        <v>5</v>
      </c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8">
        <v>7</v>
      </c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9"/>
      <c r="AQ249" s="164" t="s">
        <v>5</v>
      </c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8">
        <v>7</v>
      </c>
      <c r="BB249" s="168"/>
      <c r="BC249" s="168"/>
      <c r="BD249" s="168"/>
      <c r="BE249" s="168"/>
      <c r="BF249" s="168"/>
      <c r="BG249" s="168"/>
      <c r="BH249" s="168"/>
      <c r="BI249" s="168"/>
      <c r="BJ249" s="168"/>
      <c r="BK249" s="169"/>
      <c r="BL249" s="164" t="s">
        <v>5</v>
      </c>
      <c r="BM249" s="165"/>
      <c r="BN249" s="165"/>
      <c r="BO249" s="165"/>
      <c r="BP249" s="165"/>
      <c r="BQ249" s="165"/>
      <c r="BR249" s="165"/>
      <c r="BS249" s="165"/>
      <c r="BT249" s="165"/>
      <c r="BU249" s="165"/>
      <c r="BV249" s="168">
        <v>7</v>
      </c>
      <c r="BW249" s="168"/>
      <c r="BX249" s="168"/>
      <c r="BY249" s="168"/>
      <c r="BZ249" s="168"/>
      <c r="CA249" s="168"/>
      <c r="CB249" s="168"/>
      <c r="CC249" s="168"/>
      <c r="CD249" s="168"/>
      <c r="CE249" s="168"/>
      <c r="CF249" s="169"/>
    </row>
    <row r="250" spans="1:84" ht="7.5" customHeight="1" x14ac:dyDescent="0.25">
      <c r="A250" s="164"/>
      <c r="B250" s="165"/>
      <c r="C250" s="165"/>
      <c r="D250" s="165"/>
      <c r="E250" s="165"/>
      <c r="F250" s="165"/>
      <c r="G250" s="165"/>
      <c r="H250" s="165"/>
      <c r="I250" s="165"/>
      <c r="J250" s="165"/>
      <c r="K250" s="168"/>
      <c r="L250" s="168"/>
      <c r="M250" s="152"/>
      <c r="N250" s="152"/>
      <c r="O250" s="152"/>
      <c r="P250" s="152"/>
      <c r="Q250" s="152"/>
      <c r="R250" s="152"/>
      <c r="S250" s="152"/>
      <c r="T250" s="152"/>
      <c r="U250" s="153"/>
      <c r="V250" s="164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9"/>
      <c r="AQ250" s="164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8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9"/>
      <c r="BL250" s="164"/>
      <c r="BM250" s="165"/>
      <c r="BN250" s="165"/>
      <c r="BO250" s="165"/>
      <c r="BP250" s="165"/>
      <c r="BQ250" s="165"/>
      <c r="BR250" s="165"/>
      <c r="BS250" s="165"/>
      <c r="BT250" s="165"/>
      <c r="BU250" s="165"/>
      <c r="BV250" s="168"/>
      <c r="BW250" s="168"/>
      <c r="BX250" s="168"/>
      <c r="BY250" s="168"/>
      <c r="BZ250" s="168"/>
      <c r="CA250" s="168"/>
      <c r="CB250" s="168"/>
      <c r="CC250" s="168"/>
      <c r="CD250" s="168"/>
      <c r="CE250" s="168"/>
      <c r="CF250" s="169"/>
    </row>
    <row r="251" spans="1:84" ht="7.5" customHeight="1" x14ac:dyDescent="0.25">
      <c r="A251" s="166"/>
      <c r="B251" s="167"/>
      <c r="C251" s="167"/>
      <c r="D251" s="167"/>
      <c r="E251" s="167"/>
      <c r="F251" s="167"/>
      <c r="G251" s="167"/>
      <c r="H251" s="167"/>
      <c r="I251" s="167"/>
      <c r="J251" s="167"/>
      <c r="K251" s="168"/>
      <c r="L251" s="168"/>
      <c r="M251" s="154"/>
      <c r="N251" s="154"/>
      <c r="O251" s="154"/>
      <c r="P251" s="154"/>
      <c r="Q251" s="154"/>
      <c r="R251" s="154"/>
      <c r="S251" s="154"/>
      <c r="T251" s="154"/>
      <c r="U251" s="155"/>
      <c r="V251" s="166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8"/>
      <c r="AG251" s="168"/>
      <c r="AH251" s="170"/>
      <c r="AI251" s="170"/>
      <c r="AJ251" s="170"/>
      <c r="AK251" s="170"/>
      <c r="AL251" s="170"/>
      <c r="AM251" s="170"/>
      <c r="AN251" s="170"/>
      <c r="AO251" s="170"/>
      <c r="AP251" s="171"/>
      <c r="AQ251" s="166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8"/>
      <c r="BB251" s="168"/>
      <c r="BC251" s="170"/>
      <c r="BD251" s="170"/>
      <c r="BE251" s="170"/>
      <c r="BF251" s="170"/>
      <c r="BG251" s="170"/>
      <c r="BH251" s="170"/>
      <c r="BI251" s="170"/>
      <c r="BJ251" s="170"/>
      <c r="BK251" s="171"/>
      <c r="BL251" s="166"/>
      <c r="BM251" s="167"/>
      <c r="BN251" s="167"/>
      <c r="BO251" s="167"/>
      <c r="BP251" s="167"/>
      <c r="BQ251" s="167"/>
      <c r="BR251" s="167"/>
      <c r="BS251" s="167"/>
      <c r="BT251" s="167"/>
      <c r="BU251" s="167"/>
      <c r="BV251" s="168"/>
      <c r="BW251" s="168"/>
      <c r="BX251" s="170"/>
      <c r="BY251" s="170"/>
      <c r="BZ251" s="170"/>
      <c r="CA251" s="170"/>
      <c r="CB251" s="170"/>
      <c r="CC251" s="170"/>
      <c r="CD251" s="170"/>
      <c r="CE251" s="170"/>
      <c r="CF251" s="171"/>
    </row>
    <row r="252" spans="1:84" ht="7.5" customHeight="1" x14ac:dyDescent="0.25">
      <c r="A252" s="147" t="s">
        <v>18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51" t="s">
        <v>1</v>
      </c>
      <c r="L252" s="151"/>
      <c r="M252" s="152"/>
      <c r="N252" s="152"/>
      <c r="O252" s="152"/>
      <c r="P252" s="152"/>
      <c r="Q252" s="152"/>
      <c r="R252" s="152"/>
      <c r="S252" s="152"/>
      <c r="T252" s="152"/>
      <c r="U252" s="153"/>
      <c r="V252" s="147" t="s">
        <v>18</v>
      </c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51" t="s">
        <v>1</v>
      </c>
      <c r="AG252" s="151"/>
      <c r="AH252" s="152"/>
      <c r="AI252" s="152"/>
      <c r="AJ252" s="152"/>
      <c r="AK252" s="152"/>
      <c r="AL252" s="152"/>
      <c r="AM252" s="152"/>
      <c r="AN252" s="152"/>
      <c r="AO252" s="152"/>
      <c r="AP252" s="153"/>
      <c r="AQ252" s="147" t="s">
        <v>18</v>
      </c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51" t="s">
        <v>1</v>
      </c>
      <c r="BB252" s="151"/>
      <c r="BC252" s="152"/>
      <c r="BD252" s="152"/>
      <c r="BE252" s="152"/>
      <c r="BF252" s="152"/>
      <c r="BG252" s="152"/>
      <c r="BH252" s="152"/>
      <c r="BI252" s="152"/>
      <c r="BJ252" s="152"/>
      <c r="BK252" s="153"/>
      <c r="BL252" s="147" t="s">
        <v>18</v>
      </c>
      <c r="BM252" s="148"/>
      <c r="BN252" s="148"/>
      <c r="BO252" s="148"/>
      <c r="BP252" s="148"/>
      <c r="BQ252" s="148"/>
      <c r="BR252" s="148"/>
      <c r="BS252" s="148"/>
      <c r="BT252" s="148"/>
      <c r="BU252" s="148"/>
      <c r="BV252" s="151" t="s">
        <v>1</v>
      </c>
      <c r="BW252" s="151"/>
      <c r="BX252" s="152"/>
      <c r="BY252" s="152"/>
      <c r="BZ252" s="152"/>
      <c r="CA252" s="152"/>
      <c r="CB252" s="152"/>
      <c r="CC252" s="152"/>
      <c r="CD252" s="152"/>
      <c r="CE252" s="152"/>
      <c r="CF252" s="153"/>
    </row>
    <row r="253" spans="1:84" ht="7.5" customHeight="1" x14ac:dyDescent="0.25">
      <c r="A253" s="147"/>
      <c r="B253" s="148"/>
      <c r="C253" s="148"/>
      <c r="D253" s="148"/>
      <c r="E253" s="148"/>
      <c r="F253" s="148"/>
      <c r="G253" s="148"/>
      <c r="H253" s="148"/>
      <c r="I253" s="148"/>
      <c r="J253" s="148"/>
      <c r="K253" s="151"/>
      <c r="L253" s="151"/>
      <c r="M253" s="152"/>
      <c r="N253" s="152"/>
      <c r="O253" s="152"/>
      <c r="P253" s="152"/>
      <c r="Q253" s="152"/>
      <c r="R253" s="152"/>
      <c r="S253" s="152"/>
      <c r="T253" s="152"/>
      <c r="U253" s="153"/>
      <c r="V253" s="147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51"/>
      <c r="AG253" s="151"/>
      <c r="AH253" s="152"/>
      <c r="AI253" s="152"/>
      <c r="AJ253" s="152"/>
      <c r="AK253" s="152"/>
      <c r="AL253" s="152"/>
      <c r="AM253" s="152"/>
      <c r="AN253" s="152"/>
      <c r="AO253" s="152"/>
      <c r="AP253" s="153"/>
      <c r="AQ253" s="147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51"/>
      <c r="BB253" s="151"/>
      <c r="BC253" s="152"/>
      <c r="BD253" s="152"/>
      <c r="BE253" s="152"/>
      <c r="BF253" s="152"/>
      <c r="BG253" s="152"/>
      <c r="BH253" s="152"/>
      <c r="BI253" s="152"/>
      <c r="BJ253" s="152"/>
      <c r="BK253" s="153"/>
      <c r="BL253" s="147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51"/>
      <c r="BW253" s="151"/>
      <c r="BX253" s="152"/>
      <c r="BY253" s="152"/>
      <c r="BZ253" s="152"/>
      <c r="CA253" s="152"/>
      <c r="CB253" s="152"/>
      <c r="CC253" s="152"/>
      <c r="CD253" s="152"/>
      <c r="CE253" s="152"/>
      <c r="CF253" s="153"/>
    </row>
    <row r="254" spans="1:84" ht="7.5" customHeight="1" x14ac:dyDescent="0.25">
      <c r="A254" s="149"/>
      <c r="B254" s="150"/>
      <c r="C254" s="150"/>
      <c r="D254" s="150"/>
      <c r="E254" s="150"/>
      <c r="F254" s="150"/>
      <c r="G254" s="150"/>
      <c r="H254" s="150"/>
      <c r="I254" s="150"/>
      <c r="J254" s="150"/>
      <c r="K254" s="151"/>
      <c r="L254" s="151"/>
      <c r="M254" s="154"/>
      <c r="N254" s="154"/>
      <c r="O254" s="154"/>
      <c r="P254" s="154"/>
      <c r="Q254" s="154"/>
      <c r="R254" s="154"/>
      <c r="S254" s="154"/>
      <c r="T254" s="154"/>
      <c r="U254" s="155"/>
      <c r="V254" s="149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1"/>
      <c r="AG254" s="151"/>
      <c r="AH254" s="154"/>
      <c r="AI254" s="154"/>
      <c r="AJ254" s="154"/>
      <c r="AK254" s="154"/>
      <c r="AL254" s="154"/>
      <c r="AM254" s="154"/>
      <c r="AN254" s="154"/>
      <c r="AO254" s="154"/>
      <c r="AP254" s="155"/>
      <c r="AQ254" s="149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1"/>
      <c r="BB254" s="151"/>
      <c r="BC254" s="154"/>
      <c r="BD254" s="154"/>
      <c r="BE254" s="154"/>
      <c r="BF254" s="154"/>
      <c r="BG254" s="154"/>
      <c r="BH254" s="154"/>
      <c r="BI254" s="154"/>
      <c r="BJ254" s="154"/>
      <c r="BK254" s="155"/>
      <c r="BL254" s="149"/>
      <c r="BM254" s="150"/>
      <c r="BN254" s="150"/>
      <c r="BO254" s="150"/>
      <c r="BP254" s="150"/>
      <c r="BQ254" s="150"/>
      <c r="BR254" s="150"/>
      <c r="BS254" s="150"/>
      <c r="BT254" s="150"/>
      <c r="BU254" s="150"/>
      <c r="BV254" s="151"/>
      <c r="BW254" s="151"/>
      <c r="BX254" s="154"/>
      <c r="BY254" s="154"/>
      <c r="BZ254" s="154"/>
      <c r="CA254" s="154"/>
      <c r="CB254" s="154"/>
      <c r="CC254" s="154"/>
      <c r="CD254" s="154"/>
      <c r="CE254" s="154"/>
      <c r="CF254" s="155"/>
    </row>
    <row r="255" spans="1:84" ht="7.5" customHeight="1" x14ac:dyDescent="0.3">
      <c r="A255" s="28" t="s">
        <v>35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28" t="s">
        <v>35</v>
      </c>
      <c r="N255" s="12"/>
      <c r="O255" s="12"/>
      <c r="P255" s="12"/>
      <c r="Q255" s="12"/>
      <c r="R255" s="12"/>
      <c r="S255" s="12"/>
      <c r="T255" s="12"/>
      <c r="U255" s="21"/>
      <c r="V255" s="28" t="s">
        <v>35</v>
      </c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28" t="s">
        <v>35</v>
      </c>
      <c r="AI255" s="12"/>
      <c r="AJ255" s="12"/>
      <c r="AK255" s="12"/>
      <c r="AL255" s="12"/>
      <c r="AM255" s="12"/>
      <c r="AN255" s="12"/>
      <c r="AO255" s="12"/>
      <c r="AP255" s="21"/>
      <c r="AQ255" s="28" t="s">
        <v>35</v>
      </c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28" t="s">
        <v>35</v>
      </c>
      <c r="BD255" s="12"/>
      <c r="BE255" s="12"/>
      <c r="BF255" s="12"/>
      <c r="BG255" s="12"/>
      <c r="BH255" s="12"/>
      <c r="BI255" s="12"/>
      <c r="BJ255" s="12"/>
      <c r="BK255" s="21"/>
      <c r="BL255" s="28" t="s">
        <v>35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28" t="s">
        <v>35</v>
      </c>
      <c r="BY255" s="12"/>
      <c r="BZ255" s="12"/>
      <c r="CA255" s="12"/>
      <c r="CB255" s="12"/>
      <c r="CC255" s="12"/>
      <c r="CD255" s="12"/>
      <c r="CE255" s="12"/>
      <c r="CF255" s="21"/>
    </row>
    <row r="256" spans="1:84" ht="7.5" customHeight="1" x14ac:dyDescent="0.3">
      <c r="B256" s="23"/>
      <c r="C256" s="23"/>
      <c r="D256" s="23"/>
      <c r="E256" s="23"/>
      <c r="F256" s="23"/>
      <c r="H256" s="24"/>
      <c r="I256" s="24"/>
      <c r="J256" s="12"/>
      <c r="K256" s="12"/>
      <c r="L256" s="12"/>
      <c r="M256" s="12"/>
      <c r="N256" s="12"/>
      <c r="O256" s="23"/>
      <c r="P256" s="23"/>
      <c r="Q256" s="23"/>
      <c r="R256" s="23"/>
      <c r="S256" s="23"/>
      <c r="T256" s="23"/>
      <c r="W256" s="23"/>
      <c r="X256" s="23"/>
      <c r="Y256" s="23"/>
      <c r="Z256" s="23"/>
      <c r="AA256" s="23"/>
      <c r="AC256" s="24"/>
      <c r="AD256" s="24"/>
      <c r="AE256" s="12"/>
      <c r="AF256" s="12"/>
      <c r="AG256" s="12"/>
      <c r="AH256" s="12"/>
      <c r="AI256" s="12"/>
      <c r="AJ256" s="23"/>
      <c r="AK256" s="23"/>
      <c r="AL256" s="23"/>
      <c r="AM256" s="23"/>
      <c r="AN256" s="23"/>
      <c r="AO256" s="23"/>
      <c r="AR256" s="23"/>
      <c r="AS256" s="23"/>
      <c r="AT256" s="23"/>
      <c r="AU256" s="23"/>
      <c r="AV256" s="23"/>
      <c r="AX256" s="24"/>
      <c r="AY256" s="24"/>
      <c r="AZ256" s="12"/>
      <c r="BA256" s="12"/>
      <c r="BB256" s="12"/>
      <c r="BC256" s="12"/>
      <c r="BD256" s="12"/>
      <c r="BE256" s="23"/>
      <c r="BF256" s="23"/>
      <c r="BG256" s="23"/>
      <c r="BH256" s="23"/>
      <c r="BI256" s="23"/>
      <c r="BJ256" s="23"/>
      <c r="BM256" s="23"/>
      <c r="BN256" s="23"/>
      <c r="BO256" s="23"/>
      <c r="BP256" s="23"/>
      <c r="BQ256" s="23"/>
      <c r="BS256" s="24"/>
      <c r="BT256" s="24"/>
      <c r="BU256" s="12"/>
      <c r="BV256" s="12"/>
      <c r="BW256" s="12"/>
      <c r="BX256" s="12"/>
      <c r="BY256" s="12"/>
      <c r="BZ256" s="23"/>
      <c r="CA256" s="23"/>
      <c r="CB256" s="23"/>
      <c r="CC256" s="23"/>
      <c r="CD256" s="23"/>
      <c r="CE256" s="23"/>
      <c r="CF256" s="25"/>
    </row>
    <row r="257" spans="1:84" ht="7.5" customHeight="1" x14ac:dyDescent="0.3">
      <c r="A257" s="156">
        <f ca="1">NOW()</f>
        <v>44305.884374305555</v>
      </c>
      <c r="B257" s="157"/>
      <c r="C257" s="157"/>
      <c r="D257" s="157"/>
      <c r="E257" s="157"/>
      <c r="F257" s="157"/>
      <c r="G257" s="157"/>
      <c r="H257" s="24"/>
      <c r="I257" s="24"/>
      <c r="J257" s="12"/>
      <c r="K257" s="12"/>
      <c r="L257" s="12"/>
      <c r="M257" s="12"/>
      <c r="N257" s="12"/>
      <c r="O257" s="160"/>
      <c r="P257" s="160"/>
      <c r="Q257" s="160"/>
      <c r="R257" s="160"/>
      <c r="S257" s="160"/>
      <c r="T257" s="160"/>
      <c r="U257" s="160"/>
      <c r="V257" s="156">
        <f ca="1">NOW()</f>
        <v>44305.884374305555</v>
      </c>
      <c r="W257" s="157"/>
      <c r="X257" s="157"/>
      <c r="Y257" s="157"/>
      <c r="Z257" s="157"/>
      <c r="AA257" s="157"/>
      <c r="AB257" s="157"/>
      <c r="AC257" s="24"/>
      <c r="AD257" s="24"/>
      <c r="AE257" s="12"/>
      <c r="AF257" s="12"/>
      <c r="AG257" s="12"/>
      <c r="AH257" s="12"/>
      <c r="AI257" s="12"/>
      <c r="AJ257" s="160"/>
      <c r="AK257" s="160"/>
      <c r="AL257" s="160"/>
      <c r="AM257" s="160"/>
      <c r="AN257" s="160"/>
      <c r="AO257" s="160"/>
      <c r="AP257" s="162"/>
      <c r="AQ257" s="156">
        <f ca="1">NOW()</f>
        <v>44305.884374305555</v>
      </c>
      <c r="AR257" s="157"/>
      <c r="AS257" s="157"/>
      <c r="AT257" s="157"/>
      <c r="AU257" s="157"/>
      <c r="AV257" s="157"/>
      <c r="AW257" s="157"/>
      <c r="AX257" s="24"/>
      <c r="AY257" s="24"/>
      <c r="AZ257" s="12"/>
      <c r="BA257" s="12"/>
      <c r="BB257" s="12"/>
      <c r="BC257" s="12"/>
      <c r="BD257" s="12"/>
      <c r="BE257" s="160"/>
      <c r="BF257" s="160"/>
      <c r="BG257" s="160"/>
      <c r="BH257" s="160"/>
      <c r="BI257" s="160"/>
      <c r="BJ257" s="160"/>
      <c r="BK257" s="162"/>
      <c r="BL257" s="156">
        <f ca="1">NOW()</f>
        <v>44305.884374305555</v>
      </c>
      <c r="BM257" s="157"/>
      <c r="BN257" s="157"/>
      <c r="BO257" s="157"/>
      <c r="BP257" s="157"/>
      <c r="BQ257" s="157"/>
      <c r="BR257" s="157"/>
      <c r="BS257" s="24"/>
      <c r="BT257" s="24"/>
      <c r="BU257" s="12"/>
      <c r="BV257" s="12"/>
      <c r="BW257" s="12"/>
      <c r="BX257" s="12"/>
      <c r="BY257" s="12"/>
      <c r="BZ257" s="160"/>
      <c r="CA257" s="160"/>
      <c r="CB257" s="160"/>
      <c r="CC257" s="160"/>
      <c r="CD257" s="160"/>
      <c r="CE257" s="160"/>
      <c r="CF257" s="162"/>
    </row>
    <row r="258" spans="1:84" ht="7.5" customHeight="1" x14ac:dyDescent="0.3">
      <c r="A258" s="158"/>
      <c r="B258" s="159"/>
      <c r="C258" s="159"/>
      <c r="D258" s="159"/>
      <c r="E258" s="159"/>
      <c r="F258" s="159"/>
      <c r="G258" s="159"/>
      <c r="H258" s="26"/>
      <c r="I258" s="26"/>
      <c r="J258" s="27"/>
      <c r="K258" s="27"/>
      <c r="L258" s="27"/>
      <c r="M258" s="27"/>
      <c r="N258" s="27"/>
      <c r="O258" s="161"/>
      <c r="P258" s="161"/>
      <c r="Q258" s="161"/>
      <c r="R258" s="161"/>
      <c r="S258" s="161"/>
      <c r="T258" s="161"/>
      <c r="U258" s="161"/>
      <c r="V258" s="158"/>
      <c r="W258" s="159"/>
      <c r="X258" s="159"/>
      <c r="Y258" s="159"/>
      <c r="Z258" s="159"/>
      <c r="AA258" s="159"/>
      <c r="AB258" s="159"/>
      <c r="AC258" s="26"/>
      <c r="AD258" s="26"/>
      <c r="AE258" s="27"/>
      <c r="AF258" s="27"/>
      <c r="AG258" s="27"/>
      <c r="AH258" s="27"/>
      <c r="AI258" s="27"/>
      <c r="AJ258" s="161"/>
      <c r="AK258" s="161"/>
      <c r="AL258" s="161"/>
      <c r="AM258" s="161"/>
      <c r="AN258" s="161"/>
      <c r="AO258" s="161"/>
      <c r="AP258" s="163"/>
      <c r="AQ258" s="158"/>
      <c r="AR258" s="159"/>
      <c r="AS258" s="159"/>
      <c r="AT258" s="159"/>
      <c r="AU258" s="159"/>
      <c r="AV258" s="159"/>
      <c r="AW258" s="159"/>
      <c r="AX258" s="26"/>
      <c r="AY258" s="26"/>
      <c r="AZ258" s="27"/>
      <c r="BA258" s="27"/>
      <c r="BB258" s="27"/>
      <c r="BC258" s="27"/>
      <c r="BD258" s="27"/>
      <c r="BE258" s="161"/>
      <c r="BF258" s="161"/>
      <c r="BG258" s="161"/>
      <c r="BH258" s="161"/>
      <c r="BI258" s="161"/>
      <c r="BJ258" s="161"/>
      <c r="BK258" s="163"/>
      <c r="BL258" s="158"/>
      <c r="BM258" s="159"/>
      <c r="BN258" s="159"/>
      <c r="BO258" s="159"/>
      <c r="BP258" s="159"/>
      <c r="BQ258" s="159"/>
      <c r="BR258" s="159"/>
      <c r="BS258" s="26"/>
      <c r="BT258" s="26"/>
      <c r="BU258" s="27"/>
      <c r="BV258" s="27"/>
      <c r="BW258" s="27"/>
      <c r="BX258" s="27"/>
      <c r="BY258" s="27"/>
      <c r="BZ258" s="161"/>
      <c r="CA258" s="161"/>
      <c r="CB258" s="161"/>
      <c r="CC258" s="161"/>
      <c r="CD258" s="161"/>
      <c r="CE258" s="161"/>
      <c r="CF258" s="163"/>
    </row>
    <row r="259" spans="1:84" ht="7.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3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5"/>
      <c r="AQ259" s="3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5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5"/>
    </row>
    <row r="260" spans="1:84" ht="7.5" customHeight="1" x14ac:dyDescent="0.25">
      <c r="A260" s="187" t="str">
        <f>Results!$A$1</f>
        <v>&gt;&gt;Tournament name&lt;&lt;</v>
      </c>
      <c r="B260" s="188"/>
      <c r="C260" s="188"/>
      <c r="D260" s="188"/>
      <c r="E260" s="188"/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9"/>
      <c r="V260" s="187" t="str">
        <f>Results!$A$1</f>
        <v>&gt;&gt;Tournament name&lt;&lt;</v>
      </c>
      <c r="W260" s="188"/>
      <c r="X260" s="188"/>
      <c r="Y260" s="188"/>
      <c r="Z260" s="188"/>
      <c r="AA260" s="188"/>
      <c r="AB260" s="188"/>
      <c r="AC260" s="188"/>
      <c r="AD260" s="188"/>
      <c r="AE260" s="188"/>
      <c r="AF260" s="188"/>
      <c r="AG260" s="188"/>
      <c r="AH260" s="188"/>
      <c r="AI260" s="188"/>
      <c r="AJ260" s="188"/>
      <c r="AK260" s="188"/>
      <c r="AL260" s="188"/>
      <c r="AM260" s="188"/>
      <c r="AN260" s="188"/>
      <c r="AO260" s="188"/>
      <c r="AP260" s="189"/>
      <c r="AQ260" s="187" t="str">
        <f>Results!$A$1</f>
        <v>&gt;&gt;Tournament name&lt;&lt;</v>
      </c>
      <c r="AR260" s="188"/>
      <c r="AS260" s="188"/>
      <c r="AT260" s="188"/>
      <c r="AU260" s="188"/>
      <c r="AV260" s="188"/>
      <c r="AW260" s="188"/>
      <c r="AX260" s="188"/>
      <c r="AY260" s="188"/>
      <c r="AZ260" s="188"/>
      <c r="BA260" s="188"/>
      <c r="BB260" s="188"/>
      <c r="BC260" s="188"/>
      <c r="BD260" s="188"/>
      <c r="BE260" s="188"/>
      <c r="BF260" s="188"/>
      <c r="BG260" s="188"/>
      <c r="BH260" s="188"/>
      <c r="BI260" s="188"/>
      <c r="BJ260" s="188"/>
      <c r="BK260" s="189"/>
      <c r="BL260" s="187" t="str">
        <f>Results!$A$1</f>
        <v>&gt;&gt;Tournament name&lt;&lt;</v>
      </c>
      <c r="BM260" s="188"/>
      <c r="BN260" s="188"/>
      <c r="BO260" s="188"/>
      <c r="BP260" s="188"/>
      <c r="BQ260" s="188"/>
      <c r="BR260" s="188"/>
      <c r="BS260" s="188"/>
      <c r="BT260" s="188"/>
      <c r="BU260" s="188"/>
      <c r="BV260" s="188"/>
      <c r="BW260" s="188"/>
      <c r="BX260" s="188"/>
      <c r="BY260" s="188"/>
      <c r="BZ260" s="188"/>
      <c r="CA260" s="188"/>
      <c r="CB260" s="188"/>
      <c r="CC260" s="188"/>
      <c r="CD260" s="188"/>
      <c r="CE260" s="188"/>
      <c r="CF260" s="189"/>
    </row>
    <row r="261" spans="1:84" ht="7.5" customHeight="1" x14ac:dyDescent="0.25">
      <c r="A261" s="187"/>
      <c r="B261" s="188"/>
      <c r="C261" s="188"/>
      <c r="D261" s="188"/>
      <c r="E261" s="188"/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9"/>
      <c r="V261" s="187"/>
      <c r="W261" s="188"/>
      <c r="X261" s="188"/>
      <c r="Y261" s="188"/>
      <c r="Z261" s="188"/>
      <c r="AA261" s="188"/>
      <c r="AB261" s="188"/>
      <c r="AC261" s="188"/>
      <c r="AD261" s="188"/>
      <c r="AE261" s="188"/>
      <c r="AF261" s="188"/>
      <c r="AG261" s="188"/>
      <c r="AH261" s="188"/>
      <c r="AI261" s="188"/>
      <c r="AJ261" s="188"/>
      <c r="AK261" s="188"/>
      <c r="AL261" s="188"/>
      <c r="AM261" s="188"/>
      <c r="AN261" s="188"/>
      <c r="AO261" s="188"/>
      <c r="AP261" s="189"/>
      <c r="AQ261" s="187"/>
      <c r="AR261" s="188"/>
      <c r="AS261" s="188"/>
      <c r="AT261" s="188"/>
      <c r="AU261" s="188"/>
      <c r="AV261" s="188"/>
      <c r="AW261" s="188"/>
      <c r="AX261" s="188"/>
      <c r="AY261" s="188"/>
      <c r="AZ261" s="188"/>
      <c r="BA261" s="188"/>
      <c r="BB261" s="188"/>
      <c r="BC261" s="188"/>
      <c r="BD261" s="188"/>
      <c r="BE261" s="188"/>
      <c r="BF261" s="188"/>
      <c r="BG261" s="188"/>
      <c r="BH261" s="188"/>
      <c r="BI261" s="188"/>
      <c r="BJ261" s="188"/>
      <c r="BK261" s="189"/>
      <c r="BL261" s="187"/>
      <c r="BM261" s="188"/>
      <c r="BN261" s="188"/>
      <c r="BO261" s="188"/>
      <c r="BP261" s="188"/>
      <c r="BQ261" s="188"/>
      <c r="BR261" s="188"/>
      <c r="BS261" s="188"/>
      <c r="BT261" s="188"/>
      <c r="BU261" s="188"/>
      <c r="BV261" s="188"/>
      <c r="BW261" s="188"/>
      <c r="BX261" s="188"/>
      <c r="BY261" s="188"/>
      <c r="BZ261" s="188"/>
      <c r="CA261" s="188"/>
      <c r="CB261" s="188"/>
      <c r="CC261" s="188"/>
      <c r="CD261" s="188"/>
      <c r="CE261" s="188"/>
      <c r="CF261" s="189"/>
    </row>
    <row r="262" spans="1:84" ht="7.5" customHeight="1" x14ac:dyDescent="0.25">
      <c r="A262" s="187"/>
      <c r="B262" s="188"/>
      <c r="C262" s="188"/>
      <c r="D262" s="188"/>
      <c r="E262" s="188"/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9"/>
      <c r="V262" s="187"/>
      <c r="W262" s="188"/>
      <c r="X262" s="188"/>
      <c r="Y262" s="188"/>
      <c r="Z262" s="188"/>
      <c r="AA262" s="188"/>
      <c r="AB262" s="188"/>
      <c r="AC262" s="188"/>
      <c r="AD262" s="188"/>
      <c r="AE262" s="188"/>
      <c r="AF262" s="188"/>
      <c r="AG262" s="188"/>
      <c r="AH262" s="188"/>
      <c r="AI262" s="188"/>
      <c r="AJ262" s="188"/>
      <c r="AK262" s="188"/>
      <c r="AL262" s="188"/>
      <c r="AM262" s="188"/>
      <c r="AN262" s="188"/>
      <c r="AO262" s="188"/>
      <c r="AP262" s="189"/>
      <c r="AQ262" s="187"/>
      <c r="AR262" s="188"/>
      <c r="AS262" s="188"/>
      <c r="AT262" s="188"/>
      <c r="AU262" s="188"/>
      <c r="AV262" s="188"/>
      <c r="AW262" s="188"/>
      <c r="AX262" s="188"/>
      <c r="AY262" s="188"/>
      <c r="AZ262" s="188"/>
      <c r="BA262" s="188"/>
      <c r="BB262" s="188"/>
      <c r="BC262" s="188"/>
      <c r="BD262" s="188"/>
      <c r="BE262" s="188"/>
      <c r="BF262" s="188"/>
      <c r="BG262" s="188"/>
      <c r="BH262" s="188"/>
      <c r="BI262" s="188"/>
      <c r="BJ262" s="188"/>
      <c r="BK262" s="189"/>
      <c r="BL262" s="187"/>
      <c r="BM262" s="188"/>
      <c r="BN262" s="188"/>
      <c r="BO262" s="188"/>
      <c r="BP262" s="188"/>
      <c r="BQ262" s="188"/>
      <c r="BR262" s="188"/>
      <c r="BS262" s="188"/>
      <c r="BT262" s="188"/>
      <c r="BU262" s="188"/>
      <c r="BV262" s="188"/>
      <c r="BW262" s="188"/>
      <c r="BX262" s="188"/>
      <c r="BY262" s="188"/>
      <c r="BZ262" s="188"/>
      <c r="CA262" s="188"/>
      <c r="CB262" s="188"/>
      <c r="CC262" s="188"/>
      <c r="CD262" s="188"/>
      <c r="CE262" s="188"/>
      <c r="CF262" s="189"/>
    </row>
    <row r="263" spans="1:84" ht="7.5" customHeight="1" x14ac:dyDescent="0.25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6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8"/>
      <c r="AQ263" s="6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8"/>
      <c r="BL263" s="6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8"/>
    </row>
    <row r="264" spans="1:84" ht="7.5" customHeight="1" x14ac:dyDescent="0.25">
      <c r="A264" s="190" t="s">
        <v>49</v>
      </c>
      <c r="B264" s="191"/>
      <c r="C264" s="191"/>
      <c r="D264" s="191"/>
      <c r="E264" s="191"/>
      <c r="F264" s="191"/>
      <c r="G264" s="191"/>
      <c r="H264" s="191"/>
      <c r="I264" s="191"/>
      <c r="J264" s="9"/>
      <c r="K264" s="9"/>
      <c r="L264" s="10"/>
      <c r="M264" s="9"/>
      <c r="N264" s="191" t="s">
        <v>39</v>
      </c>
      <c r="O264" s="191"/>
      <c r="P264" s="191"/>
      <c r="Q264" s="191"/>
      <c r="R264" s="191"/>
      <c r="S264" s="191"/>
      <c r="T264" s="191"/>
      <c r="U264" s="194"/>
      <c r="V264" s="190" t="s">
        <v>49</v>
      </c>
      <c r="W264" s="191"/>
      <c r="X264" s="191"/>
      <c r="Y264" s="191"/>
      <c r="Z264" s="191"/>
      <c r="AA264" s="191"/>
      <c r="AB264" s="191"/>
      <c r="AC264" s="191"/>
      <c r="AD264" s="191"/>
      <c r="AE264" s="9"/>
      <c r="AF264" s="9"/>
      <c r="AG264" s="10"/>
      <c r="AH264" s="9"/>
      <c r="AI264" s="191" t="s">
        <v>41</v>
      </c>
      <c r="AJ264" s="191"/>
      <c r="AK264" s="191"/>
      <c r="AL264" s="191"/>
      <c r="AM264" s="191"/>
      <c r="AN264" s="191"/>
      <c r="AO264" s="191"/>
      <c r="AP264" s="194"/>
      <c r="AQ264" s="190" t="s">
        <v>49</v>
      </c>
      <c r="AR264" s="191"/>
      <c r="AS264" s="191"/>
      <c r="AT264" s="191"/>
      <c r="AU264" s="191"/>
      <c r="AV264" s="191"/>
      <c r="AW264" s="191"/>
      <c r="AX264" s="191"/>
      <c r="AY264" s="191"/>
      <c r="AZ264" s="9"/>
      <c r="BA264" s="9"/>
      <c r="BB264" s="10"/>
      <c r="BC264" s="9"/>
      <c r="BD264" s="191" t="s">
        <v>42</v>
      </c>
      <c r="BE264" s="191"/>
      <c r="BF264" s="191"/>
      <c r="BG264" s="191"/>
      <c r="BH264" s="191"/>
      <c r="BI264" s="191"/>
      <c r="BJ264" s="191"/>
      <c r="BK264" s="194"/>
      <c r="BL264" s="190" t="s">
        <v>49</v>
      </c>
      <c r="BM264" s="191"/>
      <c r="BN264" s="191"/>
      <c r="BO264" s="191"/>
      <c r="BP264" s="191"/>
      <c r="BQ264" s="191"/>
      <c r="BR264" s="191"/>
      <c r="BS264" s="191"/>
      <c r="BT264" s="191"/>
      <c r="BU264" s="9"/>
      <c r="BV264" s="9"/>
      <c r="BW264" s="10"/>
      <c r="BX264" s="9"/>
      <c r="BY264" s="191" t="s">
        <v>43</v>
      </c>
      <c r="BZ264" s="191"/>
      <c r="CA264" s="191"/>
      <c r="CB264" s="191"/>
      <c r="CC264" s="191"/>
      <c r="CD264" s="191"/>
      <c r="CE264" s="191"/>
      <c r="CF264" s="194"/>
    </row>
    <row r="265" spans="1:84" ht="7.5" customHeight="1" x14ac:dyDescent="0.25">
      <c r="A265" s="192"/>
      <c r="B265" s="193"/>
      <c r="C265" s="193"/>
      <c r="D265" s="193"/>
      <c r="E265" s="193"/>
      <c r="F265" s="193"/>
      <c r="G265" s="193"/>
      <c r="H265" s="193"/>
      <c r="I265" s="193"/>
      <c r="J265" s="9"/>
      <c r="K265" s="9"/>
      <c r="L265" s="9"/>
      <c r="M265" s="9"/>
      <c r="N265" s="193"/>
      <c r="O265" s="193"/>
      <c r="P265" s="193"/>
      <c r="Q265" s="193"/>
      <c r="R265" s="193"/>
      <c r="S265" s="193"/>
      <c r="T265" s="193"/>
      <c r="U265" s="195"/>
      <c r="V265" s="192"/>
      <c r="W265" s="193"/>
      <c r="X265" s="193"/>
      <c r="Y265" s="193"/>
      <c r="Z265" s="193"/>
      <c r="AA265" s="193"/>
      <c r="AB265" s="193"/>
      <c r="AC265" s="193"/>
      <c r="AD265" s="193"/>
      <c r="AE265" s="9"/>
      <c r="AF265" s="9"/>
      <c r="AG265" s="9"/>
      <c r="AH265" s="9"/>
      <c r="AI265" s="193"/>
      <c r="AJ265" s="193"/>
      <c r="AK265" s="193"/>
      <c r="AL265" s="193"/>
      <c r="AM265" s="193"/>
      <c r="AN265" s="193"/>
      <c r="AO265" s="193"/>
      <c r="AP265" s="195"/>
      <c r="AQ265" s="192"/>
      <c r="AR265" s="193"/>
      <c r="AS265" s="193"/>
      <c r="AT265" s="193"/>
      <c r="AU265" s="193"/>
      <c r="AV265" s="193"/>
      <c r="AW265" s="193"/>
      <c r="AX265" s="193"/>
      <c r="AY265" s="193"/>
      <c r="AZ265" s="9"/>
      <c r="BA265" s="9"/>
      <c r="BB265" s="9"/>
      <c r="BC265" s="9"/>
      <c r="BD265" s="193"/>
      <c r="BE265" s="193"/>
      <c r="BF265" s="193"/>
      <c r="BG265" s="193"/>
      <c r="BH265" s="193"/>
      <c r="BI265" s="193"/>
      <c r="BJ265" s="193"/>
      <c r="BK265" s="195"/>
      <c r="BL265" s="192"/>
      <c r="BM265" s="193"/>
      <c r="BN265" s="193"/>
      <c r="BO265" s="193"/>
      <c r="BP265" s="193"/>
      <c r="BQ265" s="193"/>
      <c r="BR265" s="193"/>
      <c r="BS265" s="193"/>
      <c r="BT265" s="193"/>
      <c r="BU265" s="9"/>
      <c r="BV265" s="9"/>
      <c r="BW265" s="9"/>
      <c r="BX265" s="9"/>
      <c r="BY265" s="193"/>
      <c r="BZ265" s="193"/>
      <c r="CA265" s="193"/>
      <c r="CB265" s="193"/>
      <c r="CC265" s="193"/>
      <c r="CD265" s="193"/>
      <c r="CE265" s="193"/>
      <c r="CF265" s="195"/>
    </row>
    <row r="266" spans="1:84" ht="7.5" customHeight="1" x14ac:dyDescent="0.3">
      <c r="A266" s="11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2"/>
      <c r="O266" s="14"/>
      <c r="P266" s="14"/>
      <c r="Q266" s="14"/>
      <c r="R266" s="14"/>
      <c r="S266" s="14"/>
      <c r="T266" s="14"/>
      <c r="U266" s="15"/>
      <c r="V266" s="11"/>
      <c r="W266" s="12"/>
      <c r="X266" s="12"/>
      <c r="Y266" s="12"/>
      <c r="Z266" s="12"/>
      <c r="AA266" s="12"/>
      <c r="AB266" s="12"/>
      <c r="AC266" s="12"/>
      <c r="AD266" s="12"/>
      <c r="AE266" s="13"/>
      <c r="AF266" s="13"/>
      <c r="AG266" s="13"/>
      <c r="AH266" s="13"/>
      <c r="AI266" s="12"/>
      <c r="AJ266" s="14"/>
      <c r="AK266" s="14"/>
      <c r="AL266" s="14"/>
      <c r="AM266" s="14"/>
      <c r="AN266" s="14"/>
      <c r="AO266" s="14"/>
      <c r="AP266" s="15"/>
      <c r="AQ266" s="11"/>
      <c r="AR266" s="12"/>
      <c r="AS266" s="12"/>
      <c r="AT266" s="12"/>
      <c r="AU266" s="12"/>
      <c r="AV266" s="12"/>
      <c r="AW266" s="12"/>
      <c r="AX266" s="12"/>
      <c r="AY266" s="12"/>
      <c r="AZ266" s="13"/>
      <c r="BA266" s="13"/>
      <c r="BB266" s="13"/>
      <c r="BC266" s="13"/>
      <c r="BD266" s="12"/>
      <c r="BE266" s="14"/>
      <c r="BF266" s="14"/>
      <c r="BG266" s="14"/>
      <c r="BH266" s="14"/>
      <c r="BI266" s="14"/>
      <c r="BJ266" s="14"/>
      <c r="BK266" s="15"/>
      <c r="BL266" s="11"/>
      <c r="BM266" s="12"/>
      <c r="BN266" s="12"/>
      <c r="BO266" s="12"/>
      <c r="BP266" s="12"/>
      <c r="BQ266" s="12"/>
      <c r="BR266" s="12"/>
      <c r="BS266" s="12"/>
      <c r="BT266" s="12"/>
      <c r="BU266" s="13"/>
      <c r="BV266" s="13"/>
      <c r="BW266" s="13"/>
      <c r="BX266" s="13"/>
      <c r="BY266" s="12"/>
      <c r="BZ266" s="14"/>
      <c r="CA266" s="14"/>
      <c r="CB266" s="14"/>
      <c r="CC266" s="14"/>
      <c r="CD266" s="14"/>
      <c r="CE266" s="14"/>
      <c r="CF266" s="15"/>
    </row>
    <row r="267" spans="1:84" ht="7.5" customHeight="1" x14ac:dyDescent="0.3">
      <c r="A267" s="11"/>
      <c r="B267" s="12"/>
      <c r="C267" s="12"/>
      <c r="D267" s="12"/>
      <c r="E267" s="12"/>
      <c r="F267" s="12"/>
      <c r="G267" s="12"/>
      <c r="H267" s="178">
        <v>7</v>
      </c>
      <c r="I267" s="178"/>
      <c r="J267" s="178"/>
      <c r="K267" s="180" t="s">
        <v>1</v>
      </c>
      <c r="L267" s="178">
        <v>1</v>
      </c>
      <c r="M267" s="178"/>
      <c r="N267" s="178"/>
      <c r="O267" s="14"/>
      <c r="P267" s="14"/>
      <c r="Q267" s="14"/>
      <c r="R267" s="14"/>
      <c r="S267" s="14"/>
      <c r="T267" s="14"/>
      <c r="U267" s="15"/>
      <c r="V267" s="11"/>
      <c r="W267" s="12"/>
      <c r="X267" s="12"/>
      <c r="Y267" s="12"/>
      <c r="Z267" s="12"/>
      <c r="AA267" s="12"/>
      <c r="AB267" s="12"/>
      <c r="AC267" s="178">
        <v>5</v>
      </c>
      <c r="AD267" s="178"/>
      <c r="AE267" s="178"/>
      <c r="AF267" s="180" t="s">
        <v>1</v>
      </c>
      <c r="AG267" s="178">
        <v>3</v>
      </c>
      <c r="AH267" s="178"/>
      <c r="AI267" s="178"/>
      <c r="AJ267" s="14"/>
      <c r="AK267" s="14"/>
      <c r="AL267" s="14"/>
      <c r="AM267" s="14"/>
      <c r="AN267" s="14"/>
      <c r="AO267" s="14"/>
      <c r="AP267" s="15"/>
      <c r="AQ267" s="11"/>
      <c r="AR267" s="12"/>
      <c r="AS267" s="12"/>
      <c r="AT267" s="12"/>
      <c r="AU267" s="12"/>
      <c r="AV267" s="12"/>
      <c r="AW267" s="12"/>
      <c r="AX267" s="178">
        <v>6</v>
      </c>
      <c r="AY267" s="178"/>
      <c r="AZ267" s="178"/>
      <c r="BA267" s="180" t="s">
        <v>1</v>
      </c>
      <c r="BB267" s="178">
        <v>2</v>
      </c>
      <c r="BC267" s="178"/>
      <c r="BD267" s="178"/>
      <c r="BE267" s="14"/>
      <c r="BF267" s="14"/>
      <c r="BG267" s="14"/>
      <c r="BH267" s="14"/>
      <c r="BI267" s="14"/>
      <c r="BJ267" s="14"/>
      <c r="BK267" s="15"/>
      <c r="BL267" s="11"/>
      <c r="BM267" s="12"/>
      <c r="BN267" s="12"/>
      <c r="BO267" s="12"/>
      <c r="BP267" s="12"/>
      <c r="BQ267" s="12"/>
      <c r="BR267" s="12"/>
      <c r="BS267" s="178">
        <v>4</v>
      </c>
      <c r="BT267" s="178"/>
      <c r="BU267" s="178"/>
      <c r="BV267" s="180" t="s">
        <v>1</v>
      </c>
      <c r="BW267" s="178">
        <v>8</v>
      </c>
      <c r="BX267" s="178"/>
      <c r="BY267" s="178"/>
      <c r="BZ267" s="14"/>
      <c r="CA267" s="14"/>
      <c r="CB267" s="14"/>
      <c r="CC267" s="14"/>
      <c r="CD267" s="14"/>
      <c r="CE267" s="14"/>
      <c r="CF267" s="15"/>
    </row>
    <row r="268" spans="1:84" ht="7.5" customHeight="1" x14ac:dyDescent="0.25">
      <c r="A268" s="16"/>
      <c r="B268" s="17"/>
      <c r="C268" s="17"/>
      <c r="D268" s="17"/>
      <c r="E268" s="17"/>
      <c r="F268" s="17"/>
      <c r="G268" s="17"/>
      <c r="H268" s="179"/>
      <c r="I268" s="179"/>
      <c r="J268" s="179"/>
      <c r="K268" s="181"/>
      <c r="L268" s="179"/>
      <c r="M268" s="179"/>
      <c r="N268" s="179"/>
      <c r="O268" s="17"/>
      <c r="P268" s="17"/>
      <c r="Q268" s="17"/>
      <c r="R268" s="17"/>
      <c r="S268" s="17"/>
      <c r="T268" s="17"/>
      <c r="U268" s="18"/>
      <c r="V268" s="16"/>
      <c r="W268" s="17"/>
      <c r="X268" s="17"/>
      <c r="Y268" s="17"/>
      <c r="Z268" s="17"/>
      <c r="AA268" s="17"/>
      <c r="AB268" s="17"/>
      <c r="AC268" s="179"/>
      <c r="AD268" s="179"/>
      <c r="AE268" s="179"/>
      <c r="AF268" s="181"/>
      <c r="AG268" s="179"/>
      <c r="AH268" s="179"/>
      <c r="AI268" s="179"/>
      <c r="AJ268" s="17"/>
      <c r="AK268" s="17"/>
      <c r="AL268" s="17"/>
      <c r="AM268" s="17"/>
      <c r="AN268" s="17"/>
      <c r="AO268" s="17"/>
      <c r="AP268" s="18"/>
      <c r="AQ268" s="16"/>
      <c r="AR268" s="17"/>
      <c r="AS268" s="17"/>
      <c r="AT268" s="17"/>
      <c r="AU268" s="17"/>
      <c r="AV268" s="17"/>
      <c r="AW268" s="17"/>
      <c r="AX268" s="179"/>
      <c r="AY268" s="179"/>
      <c r="AZ268" s="179"/>
      <c r="BA268" s="181"/>
      <c r="BB268" s="179"/>
      <c r="BC268" s="179"/>
      <c r="BD268" s="179"/>
      <c r="BE268" s="17"/>
      <c r="BF268" s="17"/>
      <c r="BG268" s="17"/>
      <c r="BH268" s="17"/>
      <c r="BI268" s="17"/>
      <c r="BJ268" s="17"/>
      <c r="BK268" s="18"/>
      <c r="BL268" s="16"/>
      <c r="BM268" s="17"/>
      <c r="BN268" s="17"/>
      <c r="BO268" s="17"/>
      <c r="BP268" s="17"/>
      <c r="BQ268" s="17"/>
      <c r="BR268" s="17"/>
      <c r="BS268" s="179"/>
      <c r="BT268" s="179"/>
      <c r="BU268" s="179"/>
      <c r="BV268" s="181"/>
      <c r="BW268" s="179"/>
      <c r="BX268" s="179"/>
      <c r="BY268" s="179"/>
      <c r="BZ268" s="17"/>
      <c r="CA268" s="17"/>
      <c r="CB268" s="17"/>
      <c r="CC268" s="17"/>
      <c r="CD268" s="17"/>
      <c r="CE268" s="17"/>
      <c r="CF268" s="18"/>
    </row>
    <row r="269" spans="1:84" ht="7.5" customHeight="1" x14ac:dyDescent="0.3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2"/>
      <c r="L269" s="12"/>
      <c r="M269" s="17"/>
      <c r="N269" s="17"/>
      <c r="O269" s="17"/>
      <c r="P269" s="17"/>
      <c r="Q269" s="17"/>
      <c r="R269" s="17"/>
      <c r="S269" s="17"/>
      <c r="T269" s="17"/>
      <c r="U269" s="18"/>
      <c r="V269" s="16"/>
      <c r="W269" s="17"/>
      <c r="X269" s="17"/>
      <c r="Y269" s="17"/>
      <c r="Z269" s="17"/>
      <c r="AA269" s="17"/>
      <c r="AB269" s="17"/>
      <c r="AC269" s="17"/>
      <c r="AD269" s="17"/>
      <c r="AE269" s="17"/>
      <c r="AF269" s="12"/>
      <c r="AG269" s="12"/>
      <c r="AH269" s="17"/>
      <c r="AI269" s="17"/>
      <c r="AJ269" s="17"/>
      <c r="AK269" s="17"/>
      <c r="AL269" s="17"/>
      <c r="AM269" s="17"/>
      <c r="AN269" s="17"/>
      <c r="AO269" s="17"/>
      <c r="AP269" s="18"/>
      <c r="AQ269" s="16"/>
      <c r="AR269" s="17"/>
      <c r="AS269" s="17"/>
      <c r="AT269" s="17"/>
      <c r="AU269" s="17"/>
      <c r="AV269" s="17"/>
      <c r="AW269" s="17"/>
      <c r="AX269" s="17"/>
      <c r="AY269" s="17"/>
      <c r="AZ269" s="17"/>
      <c r="BA269" s="12"/>
      <c r="BB269" s="12"/>
      <c r="BC269" s="17"/>
      <c r="BD269" s="17"/>
      <c r="BE269" s="17"/>
      <c r="BF269" s="17"/>
      <c r="BG269" s="17"/>
      <c r="BH269" s="17"/>
      <c r="BI269" s="17"/>
      <c r="BJ269" s="17"/>
      <c r="BK269" s="18"/>
      <c r="BL269" s="16"/>
      <c r="BM269" s="17"/>
      <c r="BN269" s="17"/>
      <c r="BO269" s="17"/>
      <c r="BP269" s="17"/>
      <c r="BQ269" s="17"/>
      <c r="BR269" s="17"/>
      <c r="BS269" s="17"/>
      <c r="BT269" s="17"/>
      <c r="BU269" s="17"/>
      <c r="BV269" s="12"/>
      <c r="BW269" s="12"/>
      <c r="BX269" s="17"/>
      <c r="BY269" s="17"/>
      <c r="BZ269" s="17"/>
      <c r="CA269" s="17"/>
      <c r="CB269" s="17"/>
      <c r="CC269" s="17"/>
      <c r="CD269" s="17"/>
      <c r="CE269" s="17"/>
      <c r="CF269" s="18"/>
    </row>
    <row r="270" spans="1:84" s="86" customFormat="1" ht="7.5" customHeight="1" x14ac:dyDescent="0.25">
      <c r="A270" s="83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5"/>
      <c r="V270" s="83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5"/>
      <c r="AQ270" s="83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5"/>
      <c r="BL270" s="83"/>
      <c r="BM270" s="84"/>
      <c r="BN270" s="8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84"/>
      <c r="CF270" s="85"/>
    </row>
    <row r="271" spans="1:84" s="86" customFormat="1" ht="7.5" customHeight="1" x14ac:dyDescent="0.25">
      <c r="A271" s="182">
        <f>Results!B17</f>
        <v>0</v>
      </c>
      <c r="B271" s="18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>
        <f>Results!B5</f>
        <v>0</v>
      </c>
      <c r="M271" s="183"/>
      <c r="N271" s="183"/>
      <c r="O271" s="183"/>
      <c r="P271" s="183"/>
      <c r="Q271" s="183"/>
      <c r="R271" s="183"/>
      <c r="S271" s="183"/>
      <c r="T271" s="183"/>
      <c r="U271" s="186"/>
      <c r="V271" s="182">
        <f>Results!B13</f>
        <v>0</v>
      </c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>
        <f>Results!B9</f>
        <v>0</v>
      </c>
      <c r="AH271" s="183"/>
      <c r="AI271" s="183"/>
      <c r="AJ271" s="183"/>
      <c r="AK271" s="183"/>
      <c r="AL271" s="183"/>
      <c r="AM271" s="183"/>
      <c r="AN271" s="183"/>
      <c r="AO271" s="183"/>
      <c r="AP271" s="186"/>
      <c r="AQ271" s="182">
        <f>Results!B15</f>
        <v>0</v>
      </c>
      <c r="AR271" s="183"/>
      <c r="AS271" s="183"/>
      <c r="AT271" s="183"/>
      <c r="AU271" s="183"/>
      <c r="AV271" s="183"/>
      <c r="AW271" s="183"/>
      <c r="AX271" s="183"/>
      <c r="AY271" s="183"/>
      <c r="AZ271" s="183"/>
      <c r="BA271" s="183"/>
      <c r="BB271" s="183">
        <f>Results!B7</f>
        <v>0</v>
      </c>
      <c r="BC271" s="183"/>
      <c r="BD271" s="183"/>
      <c r="BE271" s="183"/>
      <c r="BF271" s="183"/>
      <c r="BG271" s="183"/>
      <c r="BH271" s="183"/>
      <c r="BI271" s="183"/>
      <c r="BJ271" s="183"/>
      <c r="BK271" s="186"/>
      <c r="BL271" s="182">
        <f>Results!B11</f>
        <v>0</v>
      </c>
      <c r="BM271" s="183"/>
      <c r="BN271" s="183"/>
      <c r="BO271" s="183"/>
      <c r="BP271" s="183"/>
      <c r="BQ271" s="183"/>
      <c r="BR271" s="183"/>
      <c r="BS271" s="183"/>
      <c r="BT271" s="183"/>
      <c r="BU271" s="183"/>
      <c r="BV271" s="183"/>
      <c r="BW271" s="183" t="str">
        <f>Results!B19</f>
        <v>FREE</v>
      </c>
      <c r="BX271" s="183"/>
      <c r="BY271" s="183"/>
      <c r="BZ271" s="183"/>
      <c r="CA271" s="183"/>
      <c r="CB271" s="183"/>
      <c r="CC271" s="183"/>
      <c r="CD271" s="183"/>
      <c r="CE271" s="183"/>
      <c r="CF271" s="186"/>
    </row>
    <row r="272" spans="1:84" s="86" customFormat="1" ht="7.5" customHeight="1" x14ac:dyDescent="0.25">
      <c r="A272" s="184"/>
      <c r="B272" s="185"/>
      <c r="C272" s="185"/>
      <c r="D272" s="185"/>
      <c r="E272" s="185"/>
      <c r="F272" s="185"/>
      <c r="G272" s="185"/>
      <c r="H272" s="185"/>
      <c r="I272" s="185"/>
      <c r="J272" s="185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6"/>
      <c r="V272" s="184"/>
      <c r="W272" s="185"/>
      <c r="X272" s="185"/>
      <c r="Y272" s="185"/>
      <c r="Z272" s="185"/>
      <c r="AA272" s="185"/>
      <c r="AB272" s="185"/>
      <c r="AC272" s="185"/>
      <c r="AD272" s="185"/>
      <c r="AE272" s="185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186"/>
      <c r="AQ272" s="184"/>
      <c r="AR272" s="185"/>
      <c r="AS272" s="185"/>
      <c r="AT272" s="185"/>
      <c r="AU272" s="185"/>
      <c r="AV272" s="185"/>
      <c r="AW272" s="185"/>
      <c r="AX272" s="185"/>
      <c r="AY272" s="185"/>
      <c r="AZ272" s="185"/>
      <c r="BA272" s="183"/>
      <c r="BB272" s="183"/>
      <c r="BC272" s="183"/>
      <c r="BD272" s="183"/>
      <c r="BE272" s="183"/>
      <c r="BF272" s="183"/>
      <c r="BG272" s="183"/>
      <c r="BH272" s="183"/>
      <c r="BI272" s="183"/>
      <c r="BJ272" s="183"/>
      <c r="BK272" s="186"/>
      <c r="BL272" s="184"/>
      <c r="BM272" s="185"/>
      <c r="BN272" s="185"/>
      <c r="BO272" s="185"/>
      <c r="BP272" s="185"/>
      <c r="BQ272" s="185"/>
      <c r="BR272" s="185"/>
      <c r="BS272" s="185"/>
      <c r="BT272" s="185"/>
      <c r="BU272" s="185"/>
      <c r="BV272" s="183"/>
      <c r="BW272" s="183"/>
      <c r="BX272" s="183"/>
      <c r="BY272" s="183"/>
      <c r="BZ272" s="183"/>
      <c r="CA272" s="183"/>
      <c r="CB272" s="183"/>
      <c r="CC272" s="183"/>
      <c r="CD272" s="183"/>
      <c r="CE272" s="183"/>
      <c r="CF272" s="186"/>
    </row>
    <row r="273" spans="1:84" ht="7.5" customHeight="1" x14ac:dyDescent="0.3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9"/>
      <c r="N273" s="19"/>
      <c r="O273" s="19"/>
      <c r="P273" s="19"/>
      <c r="Q273" s="19"/>
      <c r="R273" s="19"/>
      <c r="S273" s="19"/>
      <c r="T273" s="19"/>
      <c r="U273" s="20"/>
      <c r="V273" s="11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9"/>
      <c r="AI273" s="19"/>
      <c r="AJ273" s="19"/>
      <c r="AK273" s="19"/>
      <c r="AL273" s="19"/>
      <c r="AM273" s="19"/>
      <c r="AN273" s="19"/>
      <c r="AO273" s="19"/>
      <c r="AP273" s="20"/>
      <c r="AQ273" s="11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9"/>
      <c r="BD273" s="19"/>
      <c r="BE273" s="19"/>
      <c r="BF273" s="19"/>
      <c r="BG273" s="19"/>
      <c r="BH273" s="19"/>
      <c r="BI273" s="19"/>
      <c r="BJ273" s="19"/>
      <c r="BK273" s="20"/>
      <c r="BL273" s="11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9"/>
      <c r="BY273" s="19"/>
      <c r="BZ273" s="19"/>
      <c r="CA273" s="19"/>
      <c r="CB273" s="19"/>
      <c r="CC273" s="19"/>
      <c r="CD273" s="19"/>
      <c r="CE273" s="19"/>
      <c r="CF273" s="20"/>
    </row>
    <row r="274" spans="1:84" ht="7.5" customHeight="1" x14ac:dyDescent="0.25">
      <c r="A274" s="164" t="s">
        <v>5</v>
      </c>
      <c r="B274" s="165"/>
      <c r="C274" s="165"/>
      <c r="D274" s="165"/>
      <c r="E274" s="165"/>
      <c r="F274" s="165"/>
      <c r="G274" s="165"/>
      <c r="H274" s="165"/>
      <c r="I274" s="165"/>
      <c r="J274" s="165"/>
      <c r="K274" s="168">
        <v>1</v>
      </c>
      <c r="L274" s="168"/>
      <c r="M274" s="152"/>
      <c r="N274" s="152"/>
      <c r="O274" s="152"/>
      <c r="P274" s="152"/>
      <c r="Q274" s="152"/>
      <c r="R274" s="152"/>
      <c r="S274" s="152"/>
      <c r="T274" s="152"/>
      <c r="U274" s="153"/>
      <c r="V274" s="164" t="s">
        <v>5</v>
      </c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8">
        <v>1</v>
      </c>
      <c r="AG274" s="168"/>
      <c r="AH274" s="152"/>
      <c r="AI274" s="152"/>
      <c r="AJ274" s="152"/>
      <c r="AK274" s="152"/>
      <c r="AL274" s="152"/>
      <c r="AM274" s="152"/>
      <c r="AN274" s="152"/>
      <c r="AO274" s="152"/>
      <c r="AP274" s="153"/>
      <c r="AQ274" s="164" t="s">
        <v>5</v>
      </c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8">
        <v>1</v>
      </c>
      <c r="BB274" s="168"/>
      <c r="BC274" s="152"/>
      <c r="BD274" s="152"/>
      <c r="BE274" s="152"/>
      <c r="BF274" s="152"/>
      <c r="BG274" s="152"/>
      <c r="BH274" s="152"/>
      <c r="BI274" s="152"/>
      <c r="BJ274" s="152"/>
      <c r="BK274" s="153"/>
      <c r="BL274" s="164" t="s">
        <v>5</v>
      </c>
      <c r="BM274" s="165"/>
      <c r="BN274" s="165"/>
      <c r="BO274" s="165"/>
      <c r="BP274" s="165"/>
      <c r="BQ274" s="165"/>
      <c r="BR274" s="165"/>
      <c r="BS274" s="165"/>
      <c r="BT274" s="165"/>
      <c r="BU274" s="165"/>
      <c r="BV274" s="168">
        <v>1</v>
      </c>
      <c r="BW274" s="168"/>
      <c r="BX274" s="152"/>
      <c r="BY274" s="152"/>
      <c r="BZ274" s="152"/>
      <c r="CA274" s="152"/>
      <c r="CB274" s="152"/>
      <c r="CC274" s="152"/>
      <c r="CD274" s="152"/>
      <c r="CE274" s="152"/>
      <c r="CF274" s="153"/>
    </row>
    <row r="275" spans="1:84" ht="7.5" customHeight="1" x14ac:dyDescent="0.25">
      <c r="A275" s="164"/>
      <c r="B275" s="165"/>
      <c r="C275" s="165"/>
      <c r="D275" s="165"/>
      <c r="E275" s="165"/>
      <c r="F275" s="165"/>
      <c r="G275" s="165"/>
      <c r="H275" s="165"/>
      <c r="I275" s="165"/>
      <c r="J275" s="165"/>
      <c r="K275" s="168"/>
      <c r="L275" s="168"/>
      <c r="M275" s="152"/>
      <c r="N275" s="152"/>
      <c r="O275" s="152"/>
      <c r="P275" s="152"/>
      <c r="Q275" s="152"/>
      <c r="R275" s="152"/>
      <c r="S275" s="152"/>
      <c r="T275" s="152"/>
      <c r="U275" s="153"/>
      <c r="V275" s="164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8"/>
      <c r="AG275" s="168"/>
      <c r="AH275" s="152"/>
      <c r="AI275" s="152"/>
      <c r="AJ275" s="152"/>
      <c r="AK275" s="152"/>
      <c r="AL275" s="152"/>
      <c r="AM275" s="152"/>
      <c r="AN275" s="152"/>
      <c r="AO275" s="152"/>
      <c r="AP275" s="153"/>
      <c r="AQ275" s="164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8"/>
      <c r="BB275" s="168"/>
      <c r="BC275" s="152"/>
      <c r="BD275" s="152"/>
      <c r="BE275" s="152"/>
      <c r="BF275" s="152"/>
      <c r="BG275" s="152"/>
      <c r="BH275" s="152"/>
      <c r="BI275" s="152"/>
      <c r="BJ275" s="152"/>
      <c r="BK275" s="153"/>
      <c r="BL275" s="164"/>
      <c r="BM275" s="165"/>
      <c r="BN275" s="165"/>
      <c r="BO275" s="165"/>
      <c r="BP275" s="165"/>
      <c r="BQ275" s="165"/>
      <c r="BR275" s="165"/>
      <c r="BS275" s="165"/>
      <c r="BT275" s="165"/>
      <c r="BU275" s="165"/>
      <c r="BV275" s="168"/>
      <c r="BW275" s="168"/>
      <c r="BX275" s="152"/>
      <c r="BY275" s="152"/>
      <c r="BZ275" s="152"/>
      <c r="CA275" s="152"/>
      <c r="CB275" s="152"/>
      <c r="CC275" s="152"/>
      <c r="CD275" s="152"/>
      <c r="CE275" s="152"/>
      <c r="CF275" s="153"/>
    </row>
    <row r="276" spans="1:84" ht="7.5" customHeight="1" x14ac:dyDescent="0.25">
      <c r="A276" s="166"/>
      <c r="B276" s="167"/>
      <c r="C276" s="167"/>
      <c r="D276" s="167"/>
      <c r="E276" s="167"/>
      <c r="F276" s="167"/>
      <c r="G276" s="167"/>
      <c r="H276" s="167"/>
      <c r="I276" s="167"/>
      <c r="J276" s="167"/>
      <c r="K276" s="168"/>
      <c r="L276" s="168"/>
      <c r="M276" s="154"/>
      <c r="N276" s="154"/>
      <c r="O276" s="154"/>
      <c r="P276" s="154"/>
      <c r="Q276" s="154"/>
      <c r="R276" s="154"/>
      <c r="S276" s="154"/>
      <c r="T276" s="154"/>
      <c r="U276" s="155"/>
      <c r="V276" s="166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8"/>
      <c r="AG276" s="168"/>
      <c r="AH276" s="154"/>
      <c r="AI276" s="154"/>
      <c r="AJ276" s="154"/>
      <c r="AK276" s="154"/>
      <c r="AL276" s="154"/>
      <c r="AM276" s="154"/>
      <c r="AN276" s="154"/>
      <c r="AO276" s="154"/>
      <c r="AP276" s="155"/>
      <c r="AQ276" s="166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8"/>
      <c r="BB276" s="168"/>
      <c r="BC276" s="154"/>
      <c r="BD276" s="154"/>
      <c r="BE276" s="154"/>
      <c r="BF276" s="154"/>
      <c r="BG276" s="154"/>
      <c r="BH276" s="154"/>
      <c r="BI276" s="154"/>
      <c r="BJ276" s="154"/>
      <c r="BK276" s="155"/>
      <c r="BL276" s="166"/>
      <c r="BM276" s="167"/>
      <c r="BN276" s="167"/>
      <c r="BO276" s="167"/>
      <c r="BP276" s="167"/>
      <c r="BQ276" s="167"/>
      <c r="BR276" s="167"/>
      <c r="BS276" s="167"/>
      <c r="BT276" s="167"/>
      <c r="BU276" s="167"/>
      <c r="BV276" s="168"/>
      <c r="BW276" s="168"/>
      <c r="BX276" s="154"/>
      <c r="BY276" s="154"/>
      <c r="BZ276" s="154"/>
      <c r="CA276" s="154"/>
      <c r="CB276" s="154"/>
      <c r="CC276" s="154"/>
      <c r="CD276" s="154"/>
      <c r="CE276" s="154"/>
      <c r="CF276" s="155"/>
    </row>
    <row r="277" spans="1:84" ht="7.5" customHeight="1" x14ac:dyDescent="0.25">
      <c r="A277" s="176"/>
      <c r="B277" s="168"/>
      <c r="C277" s="168"/>
      <c r="D277" s="168"/>
      <c r="E277" s="168"/>
      <c r="F277" s="168"/>
      <c r="G277" s="168"/>
      <c r="H277" s="168"/>
      <c r="I277" s="168"/>
      <c r="J277" s="168"/>
      <c r="K277" s="168">
        <v>2</v>
      </c>
      <c r="L277" s="168"/>
      <c r="M277" s="165" t="s">
        <v>5</v>
      </c>
      <c r="N277" s="165"/>
      <c r="O277" s="165"/>
      <c r="P277" s="165"/>
      <c r="Q277" s="165"/>
      <c r="R277" s="165"/>
      <c r="S277" s="165"/>
      <c r="T277" s="165"/>
      <c r="U277" s="174"/>
      <c r="V277" s="176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>
        <v>2</v>
      </c>
      <c r="AG277" s="168"/>
      <c r="AH277" s="165" t="s">
        <v>5</v>
      </c>
      <c r="AI277" s="165"/>
      <c r="AJ277" s="165"/>
      <c r="AK277" s="165"/>
      <c r="AL277" s="165"/>
      <c r="AM277" s="165"/>
      <c r="AN277" s="165"/>
      <c r="AO277" s="165"/>
      <c r="AP277" s="174"/>
      <c r="AQ277" s="176"/>
      <c r="AR277" s="168"/>
      <c r="AS277" s="168"/>
      <c r="AT277" s="168"/>
      <c r="AU277" s="168"/>
      <c r="AV277" s="168"/>
      <c r="AW277" s="168"/>
      <c r="AX277" s="168"/>
      <c r="AY277" s="168"/>
      <c r="AZ277" s="168"/>
      <c r="BA277" s="168">
        <v>2</v>
      </c>
      <c r="BB277" s="168"/>
      <c r="BC277" s="165" t="s">
        <v>5</v>
      </c>
      <c r="BD277" s="165"/>
      <c r="BE277" s="165"/>
      <c r="BF277" s="165"/>
      <c r="BG277" s="165"/>
      <c r="BH277" s="165"/>
      <c r="BI277" s="165"/>
      <c r="BJ277" s="165"/>
      <c r="BK277" s="174"/>
      <c r="BL277" s="176"/>
      <c r="BM277" s="168"/>
      <c r="BN277" s="168"/>
      <c r="BO277" s="168"/>
      <c r="BP277" s="168"/>
      <c r="BQ277" s="168"/>
      <c r="BR277" s="168"/>
      <c r="BS277" s="168"/>
      <c r="BT277" s="168"/>
      <c r="BU277" s="168"/>
      <c r="BV277" s="168">
        <v>2</v>
      </c>
      <c r="BW277" s="168"/>
      <c r="BX277" s="165" t="s">
        <v>5</v>
      </c>
      <c r="BY277" s="165"/>
      <c r="BZ277" s="165"/>
      <c r="CA277" s="165"/>
      <c r="CB277" s="165"/>
      <c r="CC277" s="165"/>
      <c r="CD277" s="165"/>
      <c r="CE277" s="165"/>
      <c r="CF277" s="174"/>
    </row>
    <row r="278" spans="1:84" ht="7.5" customHeight="1" x14ac:dyDescent="0.25">
      <c r="A278" s="176"/>
      <c r="B278" s="168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5"/>
      <c r="N278" s="165"/>
      <c r="O278" s="165"/>
      <c r="P278" s="165"/>
      <c r="Q278" s="165"/>
      <c r="R278" s="165"/>
      <c r="S278" s="165"/>
      <c r="T278" s="165"/>
      <c r="U278" s="174"/>
      <c r="V278" s="176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5"/>
      <c r="AI278" s="165"/>
      <c r="AJ278" s="165"/>
      <c r="AK278" s="165"/>
      <c r="AL278" s="165"/>
      <c r="AM278" s="165"/>
      <c r="AN278" s="165"/>
      <c r="AO278" s="165"/>
      <c r="AP278" s="174"/>
      <c r="AQ278" s="176"/>
      <c r="AR278" s="168"/>
      <c r="AS278" s="168"/>
      <c r="AT278" s="168"/>
      <c r="AU278" s="168"/>
      <c r="AV278" s="168"/>
      <c r="AW278" s="168"/>
      <c r="AX278" s="168"/>
      <c r="AY278" s="168"/>
      <c r="AZ278" s="168"/>
      <c r="BA278" s="168"/>
      <c r="BB278" s="168"/>
      <c r="BC278" s="165"/>
      <c r="BD278" s="165"/>
      <c r="BE278" s="165"/>
      <c r="BF278" s="165"/>
      <c r="BG278" s="165"/>
      <c r="BH278" s="165"/>
      <c r="BI278" s="165"/>
      <c r="BJ278" s="165"/>
      <c r="BK278" s="174"/>
      <c r="BL278" s="176"/>
      <c r="BM278" s="168"/>
      <c r="BN278" s="168"/>
      <c r="BO278" s="168"/>
      <c r="BP278" s="168"/>
      <c r="BQ278" s="168"/>
      <c r="BR278" s="168"/>
      <c r="BS278" s="168"/>
      <c r="BT278" s="168"/>
      <c r="BU278" s="168"/>
      <c r="BV278" s="168"/>
      <c r="BW278" s="168"/>
      <c r="BX278" s="165"/>
      <c r="BY278" s="165"/>
      <c r="BZ278" s="165"/>
      <c r="CA278" s="165"/>
      <c r="CB278" s="165"/>
      <c r="CC278" s="165"/>
      <c r="CD278" s="165"/>
      <c r="CE278" s="165"/>
      <c r="CF278" s="174"/>
    </row>
    <row r="279" spans="1:84" ht="7.5" customHeight="1" x14ac:dyDescent="0.25">
      <c r="A279" s="177"/>
      <c r="B279" s="170"/>
      <c r="C279" s="170"/>
      <c r="D279" s="170"/>
      <c r="E279" s="170"/>
      <c r="F279" s="170"/>
      <c r="G279" s="170"/>
      <c r="H279" s="170"/>
      <c r="I279" s="170"/>
      <c r="J279" s="170"/>
      <c r="K279" s="168"/>
      <c r="L279" s="168"/>
      <c r="M279" s="167"/>
      <c r="N279" s="167"/>
      <c r="O279" s="167"/>
      <c r="P279" s="167"/>
      <c r="Q279" s="167"/>
      <c r="R279" s="167"/>
      <c r="S279" s="167"/>
      <c r="T279" s="167"/>
      <c r="U279" s="175"/>
      <c r="V279" s="177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68"/>
      <c r="AG279" s="168"/>
      <c r="AH279" s="167"/>
      <c r="AI279" s="167"/>
      <c r="AJ279" s="167"/>
      <c r="AK279" s="167"/>
      <c r="AL279" s="167"/>
      <c r="AM279" s="167"/>
      <c r="AN279" s="167"/>
      <c r="AO279" s="167"/>
      <c r="AP279" s="175"/>
      <c r="AQ279" s="177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68"/>
      <c r="BB279" s="168"/>
      <c r="BC279" s="167"/>
      <c r="BD279" s="167"/>
      <c r="BE279" s="167"/>
      <c r="BF279" s="167"/>
      <c r="BG279" s="167"/>
      <c r="BH279" s="167"/>
      <c r="BI279" s="167"/>
      <c r="BJ279" s="167"/>
      <c r="BK279" s="175"/>
      <c r="BL279" s="177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68"/>
      <c r="BW279" s="168"/>
      <c r="BX279" s="167"/>
      <c r="BY279" s="167"/>
      <c r="BZ279" s="167"/>
      <c r="CA279" s="167"/>
      <c r="CB279" s="167"/>
      <c r="CC279" s="167"/>
      <c r="CD279" s="167"/>
      <c r="CE279" s="167"/>
      <c r="CF279" s="175"/>
    </row>
    <row r="280" spans="1:84" ht="7.5" customHeight="1" x14ac:dyDescent="0.25">
      <c r="A280" s="164" t="s">
        <v>5</v>
      </c>
      <c r="B280" s="165"/>
      <c r="C280" s="165"/>
      <c r="D280" s="165"/>
      <c r="E280" s="165"/>
      <c r="F280" s="165"/>
      <c r="G280" s="165"/>
      <c r="H280" s="165"/>
      <c r="I280" s="165"/>
      <c r="J280" s="165"/>
      <c r="K280" s="168">
        <v>3</v>
      </c>
      <c r="L280" s="168"/>
      <c r="M280" s="168"/>
      <c r="N280" s="168"/>
      <c r="O280" s="168"/>
      <c r="P280" s="168"/>
      <c r="Q280" s="168"/>
      <c r="R280" s="168"/>
      <c r="S280" s="168"/>
      <c r="T280" s="168"/>
      <c r="U280" s="169"/>
      <c r="V280" s="164" t="s">
        <v>5</v>
      </c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8">
        <v>3</v>
      </c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9"/>
      <c r="AQ280" s="164" t="s">
        <v>5</v>
      </c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8">
        <v>3</v>
      </c>
      <c r="BB280" s="168"/>
      <c r="BC280" s="168"/>
      <c r="BD280" s="168"/>
      <c r="BE280" s="168"/>
      <c r="BF280" s="168"/>
      <c r="BG280" s="168"/>
      <c r="BH280" s="168"/>
      <c r="BI280" s="168"/>
      <c r="BJ280" s="168"/>
      <c r="BK280" s="169"/>
      <c r="BL280" s="164" t="s">
        <v>5</v>
      </c>
      <c r="BM280" s="165"/>
      <c r="BN280" s="165"/>
      <c r="BO280" s="165"/>
      <c r="BP280" s="165"/>
      <c r="BQ280" s="165"/>
      <c r="BR280" s="165"/>
      <c r="BS280" s="165"/>
      <c r="BT280" s="165"/>
      <c r="BU280" s="165"/>
      <c r="BV280" s="168">
        <v>3</v>
      </c>
      <c r="BW280" s="168"/>
      <c r="BX280" s="168"/>
      <c r="BY280" s="168"/>
      <c r="BZ280" s="168"/>
      <c r="CA280" s="168"/>
      <c r="CB280" s="168"/>
      <c r="CC280" s="168"/>
      <c r="CD280" s="168"/>
      <c r="CE280" s="168"/>
      <c r="CF280" s="169"/>
    </row>
    <row r="281" spans="1:84" ht="7.5" customHeight="1" x14ac:dyDescent="0.25">
      <c r="A281" s="164"/>
      <c r="B281" s="165"/>
      <c r="C281" s="165"/>
      <c r="D281" s="165"/>
      <c r="E281" s="165"/>
      <c r="F281" s="165"/>
      <c r="G281" s="165"/>
      <c r="H281" s="165"/>
      <c r="I281" s="165"/>
      <c r="J281" s="165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9"/>
      <c r="V281" s="164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9"/>
      <c r="AQ281" s="164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8"/>
      <c r="BB281" s="168"/>
      <c r="BC281" s="168"/>
      <c r="BD281" s="168"/>
      <c r="BE281" s="168"/>
      <c r="BF281" s="168"/>
      <c r="BG281" s="168"/>
      <c r="BH281" s="168"/>
      <c r="BI281" s="168"/>
      <c r="BJ281" s="168"/>
      <c r="BK281" s="169"/>
      <c r="BL281" s="164"/>
      <c r="BM281" s="165"/>
      <c r="BN281" s="165"/>
      <c r="BO281" s="165"/>
      <c r="BP281" s="165"/>
      <c r="BQ281" s="165"/>
      <c r="BR281" s="165"/>
      <c r="BS281" s="165"/>
      <c r="BT281" s="165"/>
      <c r="BU281" s="165"/>
      <c r="BV281" s="168"/>
      <c r="BW281" s="168"/>
      <c r="BX281" s="168"/>
      <c r="BY281" s="168"/>
      <c r="BZ281" s="168"/>
      <c r="CA281" s="168"/>
      <c r="CB281" s="168"/>
      <c r="CC281" s="168"/>
      <c r="CD281" s="168"/>
      <c r="CE281" s="168"/>
      <c r="CF281" s="169"/>
    </row>
    <row r="282" spans="1:84" ht="7.5" customHeight="1" x14ac:dyDescent="0.25">
      <c r="A282" s="166"/>
      <c r="B282" s="167"/>
      <c r="C282" s="167"/>
      <c r="D282" s="167"/>
      <c r="E282" s="167"/>
      <c r="F282" s="167"/>
      <c r="G282" s="167"/>
      <c r="H282" s="167"/>
      <c r="I282" s="167"/>
      <c r="J282" s="167"/>
      <c r="K282" s="168"/>
      <c r="L282" s="168"/>
      <c r="M282" s="170"/>
      <c r="N282" s="170"/>
      <c r="O282" s="170"/>
      <c r="P282" s="170"/>
      <c r="Q282" s="170"/>
      <c r="R282" s="170"/>
      <c r="S282" s="170"/>
      <c r="T282" s="170"/>
      <c r="U282" s="171"/>
      <c r="V282" s="166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8"/>
      <c r="AG282" s="168"/>
      <c r="AH282" s="170"/>
      <c r="AI282" s="170"/>
      <c r="AJ282" s="170"/>
      <c r="AK282" s="170"/>
      <c r="AL282" s="170"/>
      <c r="AM282" s="170"/>
      <c r="AN282" s="170"/>
      <c r="AO282" s="170"/>
      <c r="AP282" s="171"/>
      <c r="AQ282" s="166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8"/>
      <c r="BB282" s="168"/>
      <c r="BC282" s="170"/>
      <c r="BD282" s="170"/>
      <c r="BE282" s="170"/>
      <c r="BF282" s="170"/>
      <c r="BG282" s="170"/>
      <c r="BH282" s="170"/>
      <c r="BI282" s="170"/>
      <c r="BJ282" s="170"/>
      <c r="BK282" s="171"/>
      <c r="BL282" s="166"/>
      <c r="BM282" s="167"/>
      <c r="BN282" s="167"/>
      <c r="BO282" s="167"/>
      <c r="BP282" s="167"/>
      <c r="BQ282" s="167"/>
      <c r="BR282" s="167"/>
      <c r="BS282" s="167"/>
      <c r="BT282" s="167"/>
      <c r="BU282" s="167"/>
      <c r="BV282" s="168"/>
      <c r="BW282" s="168"/>
      <c r="BX282" s="170"/>
      <c r="BY282" s="170"/>
      <c r="BZ282" s="170"/>
      <c r="CA282" s="170"/>
      <c r="CB282" s="170"/>
      <c r="CC282" s="170"/>
      <c r="CD282" s="170"/>
      <c r="CE282" s="170"/>
      <c r="CF282" s="171"/>
    </row>
    <row r="283" spans="1:84" ht="7.5" customHeight="1" x14ac:dyDescent="0.25">
      <c r="A283" s="176"/>
      <c r="B283" s="168"/>
      <c r="C283" s="168"/>
      <c r="D283" s="168"/>
      <c r="E283" s="168"/>
      <c r="F283" s="168"/>
      <c r="G283" s="168"/>
      <c r="H283" s="168"/>
      <c r="I283" s="168"/>
      <c r="J283" s="168"/>
      <c r="K283" s="168">
        <v>4</v>
      </c>
      <c r="L283" s="168"/>
      <c r="M283" s="165" t="s">
        <v>5</v>
      </c>
      <c r="N283" s="165"/>
      <c r="O283" s="165"/>
      <c r="P283" s="165"/>
      <c r="Q283" s="165"/>
      <c r="R283" s="165"/>
      <c r="S283" s="165"/>
      <c r="T283" s="165"/>
      <c r="U283" s="174"/>
      <c r="V283" s="176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>
        <v>4</v>
      </c>
      <c r="AG283" s="168"/>
      <c r="AH283" s="165" t="s">
        <v>5</v>
      </c>
      <c r="AI283" s="165"/>
      <c r="AJ283" s="165"/>
      <c r="AK283" s="165"/>
      <c r="AL283" s="165"/>
      <c r="AM283" s="165"/>
      <c r="AN283" s="165"/>
      <c r="AO283" s="165"/>
      <c r="AP283" s="174"/>
      <c r="AQ283" s="176"/>
      <c r="AR283" s="168"/>
      <c r="AS283" s="168"/>
      <c r="AT283" s="168"/>
      <c r="AU283" s="168"/>
      <c r="AV283" s="168"/>
      <c r="AW283" s="168"/>
      <c r="AX283" s="168"/>
      <c r="AY283" s="168"/>
      <c r="AZ283" s="168"/>
      <c r="BA283" s="168">
        <v>4</v>
      </c>
      <c r="BB283" s="168"/>
      <c r="BC283" s="165" t="s">
        <v>5</v>
      </c>
      <c r="BD283" s="165"/>
      <c r="BE283" s="165"/>
      <c r="BF283" s="165"/>
      <c r="BG283" s="165"/>
      <c r="BH283" s="165"/>
      <c r="BI283" s="165"/>
      <c r="BJ283" s="165"/>
      <c r="BK283" s="174"/>
      <c r="BL283" s="176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8">
        <v>4</v>
      </c>
      <c r="BW283" s="168"/>
      <c r="BX283" s="165" t="s">
        <v>5</v>
      </c>
      <c r="BY283" s="165"/>
      <c r="BZ283" s="165"/>
      <c r="CA283" s="165"/>
      <c r="CB283" s="165"/>
      <c r="CC283" s="165"/>
      <c r="CD283" s="165"/>
      <c r="CE283" s="165"/>
      <c r="CF283" s="174"/>
    </row>
    <row r="284" spans="1:84" ht="7.5" customHeight="1" x14ac:dyDescent="0.25">
      <c r="A284" s="176"/>
      <c r="B284" s="168"/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5"/>
      <c r="N284" s="165"/>
      <c r="O284" s="165"/>
      <c r="P284" s="165"/>
      <c r="Q284" s="165"/>
      <c r="R284" s="165"/>
      <c r="S284" s="165"/>
      <c r="T284" s="165"/>
      <c r="U284" s="174"/>
      <c r="V284" s="176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5"/>
      <c r="AI284" s="165"/>
      <c r="AJ284" s="165"/>
      <c r="AK284" s="165"/>
      <c r="AL284" s="165"/>
      <c r="AM284" s="165"/>
      <c r="AN284" s="165"/>
      <c r="AO284" s="165"/>
      <c r="AP284" s="174"/>
      <c r="AQ284" s="176"/>
      <c r="AR284" s="168"/>
      <c r="AS284" s="168"/>
      <c r="AT284" s="168"/>
      <c r="AU284" s="168"/>
      <c r="AV284" s="168"/>
      <c r="AW284" s="168"/>
      <c r="AX284" s="168"/>
      <c r="AY284" s="168"/>
      <c r="AZ284" s="168"/>
      <c r="BA284" s="168"/>
      <c r="BB284" s="168"/>
      <c r="BC284" s="165"/>
      <c r="BD284" s="165"/>
      <c r="BE284" s="165"/>
      <c r="BF284" s="165"/>
      <c r="BG284" s="165"/>
      <c r="BH284" s="165"/>
      <c r="BI284" s="165"/>
      <c r="BJ284" s="165"/>
      <c r="BK284" s="174"/>
      <c r="BL284" s="176"/>
      <c r="BM284" s="168"/>
      <c r="BN284" s="168"/>
      <c r="BO284" s="168"/>
      <c r="BP284" s="168"/>
      <c r="BQ284" s="168"/>
      <c r="BR284" s="168"/>
      <c r="BS284" s="168"/>
      <c r="BT284" s="168"/>
      <c r="BU284" s="168"/>
      <c r="BV284" s="168"/>
      <c r="BW284" s="168"/>
      <c r="BX284" s="165"/>
      <c r="BY284" s="165"/>
      <c r="BZ284" s="165"/>
      <c r="CA284" s="165"/>
      <c r="CB284" s="165"/>
      <c r="CC284" s="165"/>
      <c r="CD284" s="165"/>
      <c r="CE284" s="165"/>
      <c r="CF284" s="174"/>
    </row>
    <row r="285" spans="1:84" ht="7.5" customHeight="1" x14ac:dyDescent="0.25">
      <c r="A285" s="177"/>
      <c r="B285" s="170"/>
      <c r="C285" s="170"/>
      <c r="D285" s="170"/>
      <c r="E285" s="170"/>
      <c r="F285" s="170"/>
      <c r="G285" s="170"/>
      <c r="H285" s="170"/>
      <c r="I285" s="170"/>
      <c r="J285" s="170"/>
      <c r="K285" s="168"/>
      <c r="L285" s="168"/>
      <c r="M285" s="167"/>
      <c r="N285" s="167"/>
      <c r="O285" s="167"/>
      <c r="P285" s="167"/>
      <c r="Q285" s="167"/>
      <c r="R285" s="167"/>
      <c r="S285" s="167"/>
      <c r="T285" s="167"/>
      <c r="U285" s="175"/>
      <c r="V285" s="177"/>
      <c r="W285" s="170"/>
      <c r="X285" s="170"/>
      <c r="Y285" s="170"/>
      <c r="Z285" s="170"/>
      <c r="AA285" s="170"/>
      <c r="AB285" s="170"/>
      <c r="AC285" s="170"/>
      <c r="AD285" s="170"/>
      <c r="AE285" s="170"/>
      <c r="AF285" s="168"/>
      <c r="AG285" s="168"/>
      <c r="AH285" s="167"/>
      <c r="AI285" s="167"/>
      <c r="AJ285" s="167"/>
      <c r="AK285" s="167"/>
      <c r="AL285" s="167"/>
      <c r="AM285" s="167"/>
      <c r="AN285" s="167"/>
      <c r="AO285" s="167"/>
      <c r="AP285" s="175"/>
      <c r="AQ285" s="177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68"/>
      <c r="BB285" s="168"/>
      <c r="BC285" s="167"/>
      <c r="BD285" s="167"/>
      <c r="BE285" s="167"/>
      <c r="BF285" s="167"/>
      <c r="BG285" s="167"/>
      <c r="BH285" s="167"/>
      <c r="BI285" s="167"/>
      <c r="BJ285" s="167"/>
      <c r="BK285" s="175"/>
      <c r="BL285" s="177"/>
      <c r="BM285" s="170"/>
      <c r="BN285" s="170"/>
      <c r="BO285" s="170"/>
      <c r="BP285" s="170"/>
      <c r="BQ285" s="170"/>
      <c r="BR285" s="170"/>
      <c r="BS285" s="170"/>
      <c r="BT285" s="170"/>
      <c r="BU285" s="170"/>
      <c r="BV285" s="168"/>
      <c r="BW285" s="168"/>
      <c r="BX285" s="167"/>
      <c r="BY285" s="167"/>
      <c r="BZ285" s="167"/>
      <c r="CA285" s="167"/>
      <c r="CB285" s="167"/>
      <c r="CC285" s="167"/>
      <c r="CD285" s="167"/>
      <c r="CE285" s="167"/>
      <c r="CF285" s="175"/>
    </row>
    <row r="286" spans="1:84" ht="7.5" customHeight="1" x14ac:dyDescent="0.25">
      <c r="A286" s="164" t="s">
        <v>5</v>
      </c>
      <c r="B286" s="165"/>
      <c r="C286" s="165"/>
      <c r="D286" s="165"/>
      <c r="E286" s="165"/>
      <c r="F286" s="165"/>
      <c r="G286" s="165"/>
      <c r="H286" s="165"/>
      <c r="I286" s="165"/>
      <c r="J286" s="165"/>
      <c r="K286" s="168">
        <v>5</v>
      </c>
      <c r="L286" s="168"/>
      <c r="M286" s="168"/>
      <c r="N286" s="168"/>
      <c r="O286" s="168"/>
      <c r="P286" s="168"/>
      <c r="Q286" s="168"/>
      <c r="R286" s="168"/>
      <c r="S286" s="168"/>
      <c r="T286" s="168"/>
      <c r="U286" s="169"/>
      <c r="V286" s="164" t="s">
        <v>5</v>
      </c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8">
        <v>5</v>
      </c>
      <c r="AG286" s="168"/>
      <c r="AH286" s="168"/>
      <c r="AI286" s="168"/>
      <c r="AJ286" s="168"/>
      <c r="AK286" s="168"/>
      <c r="AL286" s="168"/>
      <c r="AM286" s="168"/>
      <c r="AN286" s="168"/>
      <c r="AO286" s="168"/>
      <c r="AP286" s="169"/>
      <c r="AQ286" s="164" t="s">
        <v>5</v>
      </c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8">
        <v>5</v>
      </c>
      <c r="BB286" s="168"/>
      <c r="BC286" s="168"/>
      <c r="BD286" s="168"/>
      <c r="BE286" s="168"/>
      <c r="BF286" s="168"/>
      <c r="BG286" s="168"/>
      <c r="BH286" s="168"/>
      <c r="BI286" s="168"/>
      <c r="BJ286" s="168"/>
      <c r="BK286" s="169"/>
      <c r="BL286" s="164" t="s">
        <v>5</v>
      </c>
      <c r="BM286" s="165"/>
      <c r="BN286" s="165"/>
      <c r="BO286" s="165"/>
      <c r="BP286" s="165"/>
      <c r="BQ286" s="165"/>
      <c r="BR286" s="165"/>
      <c r="BS286" s="165"/>
      <c r="BT286" s="165"/>
      <c r="BU286" s="165"/>
      <c r="BV286" s="168">
        <v>5</v>
      </c>
      <c r="BW286" s="168"/>
      <c r="BX286" s="168"/>
      <c r="BY286" s="168"/>
      <c r="BZ286" s="168"/>
      <c r="CA286" s="168"/>
      <c r="CB286" s="168"/>
      <c r="CC286" s="168"/>
      <c r="CD286" s="168"/>
      <c r="CE286" s="168"/>
      <c r="CF286" s="169"/>
    </row>
    <row r="287" spans="1:84" ht="7.5" customHeight="1" x14ac:dyDescent="0.25">
      <c r="A287" s="164"/>
      <c r="B287" s="165"/>
      <c r="C287" s="165"/>
      <c r="D287" s="165"/>
      <c r="E287" s="165"/>
      <c r="F287" s="165"/>
      <c r="G287" s="165"/>
      <c r="H287" s="165"/>
      <c r="I287" s="165"/>
      <c r="J287" s="165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9"/>
      <c r="V287" s="164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8"/>
      <c r="AG287" s="168"/>
      <c r="AH287" s="168"/>
      <c r="AI287" s="168"/>
      <c r="AJ287" s="168"/>
      <c r="AK287" s="168"/>
      <c r="AL287" s="168"/>
      <c r="AM287" s="168"/>
      <c r="AN287" s="168"/>
      <c r="AO287" s="168"/>
      <c r="AP287" s="169"/>
      <c r="AQ287" s="164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8"/>
      <c r="BB287" s="168"/>
      <c r="BC287" s="168"/>
      <c r="BD287" s="168"/>
      <c r="BE287" s="168"/>
      <c r="BF287" s="168"/>
      <c r="BG287" s="168"/>
      <c r="BH287" s="168"/>
      <c r="BI287" s="168"/>
      <c r="BJ287" s="168"/>
      <c r="BK287" s="169"/>
      <c r="BL287" s="164"/>
      <c r="BM287" s="165"/>
      <c r="BN287" s="165"/>
      <c r="BO287" s="165"/>
      <c r="BP287" s="165"/>
      <c r="BQ287" s="165"/>
      <c r="BR287" s="165"/>
      <c r="BS287" s="165"/>
      <c r="BT287" s="165"/>
      <c r="BU287" s="165"/>
      <c r="BV287" s="168"/>
      <c r="BW287" s="168"/>
      <c r="BX287" s="168"/>
      <c r="BY287" s="168"/>
      <c r="BZ287" s="168"/>
      <c r="CA287" s="168"/>
      <c r="CB287" s="168"/>
      <c r="CC287" s="168"/>
      <c r="CD287" s="168"/>
      <c r="CE287" s="168"/>
      <c r="CF287" s="169"/>
    </row>
    <row r="288" spans="1:84" ht="7.5" customHeight="1" x14ac:dyDescent="0.25">
      <c r="A288" s="166"/>
      <c r="B288" s="167"/>
      <c r="C288" s="167"/>
      <c r="D288" s="167"/>
      <c r="E288" s="167"/>
      <c r="F288" s="167"/>
      <c r="G288" s="167"/>
      <c r="H288" s="167"/>
      <c r="I288" s="167"/>
      <c r="J288" s="167"/>
      <c r="K288" s="168"/>
      <c r="L288" s="168"/>
      <c r="M288" s="170"/>
      <c r="N288" s="170"/>
      <c r="O288" s="170"/>
      <c r="P288" s="170"/>
      <c r="Q288" s="170"/>
      <c r="R288" s="170"/>
      <c r="S288" s="170"/>
      <c r="T288" s="170"/>
      <c r="U288" s="171"/>
      <c r="V288" s="166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8"/>
      <c r="AG288" s="168"/>
      <c r="AH288" s="170"/>
      <c r="AI288" s="170"/>
      <c r="AJ288" s="170"/>
      <c r="AK288" s="170"/>
      <c r="AL288" s="170"/>
      <c r="AM288" s="170"/>
      <c r="AN288" s="170"/>
      <c r="AO288" s="170"/>
      <c r="AP288" s="171"/>
      <c r="AQ288" s="166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8"/>
      <c r="BB288" s="168"/>
      <c r="BC288" s="170"/>
      <c r="BD288" s="170"/>
      <c r="BE288" s="170"/>
      <c r="BF288" s="170"/>
      <c r="BG288" s="170"/>
      <c r="BH288" s="170"/>
      <c r="BI288" s="170"/>
      <c r="BJ288" s="170"/>
      <c r="BK288" s="171"/>
      <c r="BL288" s="166"/>
      <c r="BM288" s="167"/>
      <c r="BN288" s="167"/>
      <c r="BO288" s="167"/>
      <c r="BP288" s="167"/>
      <c r="BQ288" s="167"/>
      <c r="BR288" s="167"/>
      <c r="BS288" s="167"/>
      <c r="BT288" s="167"/>
      <c r="BU288" s="167"/>
      <c r="BV288" s="168"/>
      <c r="BW288" s="168"/>
      <c r="BX288" s="170"/>
      <c r="BY288" s="170"/>
      <c r="BZ288" s="170"/>
      <c r="CA288" s="170"/>
      <c r="CB288" s="170"/>
      <c r="CC288" s="170"/>
      <c r="CD288" s="170"/>
      <c r="CE288" s="170"/>
      <c r="CF288" s="171"/>
    </row>
    <row r="289" spans="1:84" ht="7.5" customHeight="1" x14ac:dyDescent="0.25">
      <c r="A289" s="172"/>
      <c r="B289" s="152"/>
      <c r="C289" s="152"/>
      <c r="D289" s="152"/>
      <c r="E289" s="152"/>
      <c r="F289" s="152"/>
      <c r="G289" s="152"/>
      <c r="H289" s="152"/>
      <c r="I289" s="152"/>
      <c r="J289" s="152"/>
      <c r="K289" s="168">
        <v>6</v>
      </c>
      <c r="L289" s="168"/>
      <c r="M289" s="165" t="s">
        <v>5</v>
      </c>
      <c r="N289" s="165"/>
      <c r="O289" s="165"/>
      <c r="P289" s="165"/>
      <c r="Q289" s="165"/>
      <c r="R289" s="165"/>
      <c r="S289" s="165"/>
      <c r="T289" s="165"/>
      <c r="U289" s="174"/>
      <c r="V289" s="172"/>
      <c r="W289" s="152"/>
      <c r="X289" s="152"/>
      <c r="Y289" s="152"/>
      <c r="Z289" s="152"/>
      <c r="AA289" s="152"/>
      <c r="AB289" s="152"/>
      <c r="AC289" s="152"/>
      <c r="AD289" s="152"/>
      <c r="AE289" s="152"/>
      <c r="AF289" s="168">
        <v>6</v>
      </c>
      <c r="AG289" s="168"/>
      <c r="AH289" s="165" t="s">
        <v>5</v>
      </c>
      <c r="AI289" s="165"/>
      <c r="AJ289" s="165"/>
      <c r="AK289" s="165"/>
      <c r="AL289" s="165"/>
      <c r="AM289" s="165"/>
      <c r="AN289" s="165"/>
      <c r="AO289" s="165"/>
      <c r="AP289" s="174"/>
      <c r="AQ289" s="17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68">
        <v>6</v>
      </c>
      <c r="BB289" s="168"/>
      <c r="BC289" s="165" t="s">
        <v>5</v>
      </c>
      <c r="BD289" s="165"/>
      <c r="BE289" s="165"/>
      <c r="BF289" s="165"/>
      <c r="BG289" s="165"/>
      <c r="BH289" s="165"/>
      <c r="BI289" s="165"/>
      <c r="BJ289" s="165"/>
      <c r="BK289" s="174"/>
      <c r="BL289" s="172"/>
      <c r="BM289" s="152"/>
      <c r="BN289" s="152"/>
      <c r="BO289" s="152"/>
      <c r="BP289" s="152"/>
      <c r="BQ289" s="152"/>
      <c r="BR289" s="152"/>
      <c r="BS289" s="152"/>
      <c r="BT289" s="152"/>
      <c r="BU289" s="152"/>
      <c r="BV289" s="168">
        <v>6</v>
      </c>
      <c r="BW289" s="168"/>
      <c r="BX289" s="165" t="s">
        <v>5</v>
      </c>
      <c r="BY289" s="165"/>
      <c r="BZ289" s="165"/>
      <c r="CA289" s="165"/>
      <c r="CB289" s="165"/>
      <c r="CC289" s="165"/>
      <c r="CD289" s="165"/>
      <c r="CE289" s="165"/>
      <c r="CF289" s="174"/>
    </row>
    <row r="290" spans="1:84" ht="7.5" customHeight="1" x14ac:dyDescent="0.25">
      <c r="A290" s="172"/>
      <c r="B290" s="152"/>
      <c r="C290" s="152"/>
      <c r="D290" s="152"/>
      <c r="E290" s="152"/>
      <c r="F290" s="152"/>
      <c r="G290" s="152"/>
      <c r="H290" s="152"/>
      <c r="I290" s="152"/>
      <c r="J290" s="152"/>
      <c r="K290" s="168"/>
      <c r="L290" s="168"/>
      <c r="M290" s="165"/>
      <c r="N290" s="165"/>
      <c r="O290" s="165"/>
      <c r="P290" s="165"/>
      <c r="Q290" s="165"/>
      <c r="R290" s="165"/>
      <c r="S290" s="165"/>
      <c r="T290" s="165"/>
      <c r="U290" s="174"/>
      <c r="V290" s="172"/>
      <c r="W290" s="152"/>
      <c r="X290" s="152"/>
      <c r="Y290" s="152"/>
      <c r="Z290" s="152"/>
      <c r="AA290" s="152"/>
      <c r="AB290" s="152"/>
      <c r="AC290" s="152"/>
      <c r="AD290" s="152"/>
      <c r="AE290" s="152"/>
      <c r="AF290" s="168"/>
      <c r="AG290" s="168"/>
      <c r="AH290" s="165"/>
      <c r="AI290" s="165"/>
      <c r="AJ290" s="165"/>
      <c r="AK290" s="165"/>
      <c r="AL290" s="165"/>
      <c r="AM290" s="165"/>
      <c r="AN290" s="165"/>
      <c r="AO290" s="165"/>
      <c r="AP290" s="174"/>
      <c r="AQ290" s="17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68"/>
      <c r="BB290" s="168"/>
      <c r="BC290" s="165"/>
      <c r="BD290" s="165"/>
      <c r="BE290" s="165"/>
      <c r="BF290" s="165"/>
      <c r="BG290" s="165"/>
      <c r="BH290" s="165"/>
      <c r="BI290" s="165"/>
      <c r="BJ290" s="165"/>
      <c r="BK290" s="174"/>
      <c r="BL290" s="172"/>
      <c r="BM290" s="152"/>
      <c r="BN290" s="152"/>
      <c r="BO290" s="152"/>
      <c r="BP290" s="152"/>
      <c r="BQ290" s="152"/>
      <c r="BR290" s="152"/>
      <c r="BS290" s="152"/>
      <c r="BT290" s="152"/>
      <c r="BU290" s="152"/>
      <c r="BV290" s="168"/>
      <c r="BW290" s="168"/>
      <c r="BX290" s="165"/>
      <c r="BY290" s="165"/>
      <c r="BZ290" s="165"/>
      <c r="CA290" s="165"/>
      <c r="CB290" s="165"/>
      <c r="CC290" s="165"/>
      <c r="CD290" s="165"/>
      <c r="CE290" s="165"/>
      <c r="CF290" s="174"/>
    </row>
    <row r="291" spans="1:84" ht="7.5" customHeight="1" x14ac:dyDescent="0.25">
      <c r="A291" s="173"/>
      <c r="B291" s="154"/>
      <c r="C291" s="154"/>
      <c r="D291" s="154"/>
      <c r="E291" s="154"/>
      <c r="F291" s="154"/>
      <c r="G291" s="154"/>
      <c r="H291" s="154"/>
      <c r="I291" s="154"/>
      <c r="J291" s="154"/>
      <c r="K291" s="168"/>
      <c r="L291" s="168"/>
      <c r="M291" s="167"/>
      <c r="N291" s="167"/>
      <c r="O291" s="167"/>
      <c r="P291" s="167"/>
      <c r="Q291" s="167"/>
      <c r="R291" s="167"/>
      <c r="S291" s="167"/>
      <c r="T291" s="167"/>
      <c r="U291" s="175"/>
      <c r="V291" s="173"/>
      <c r="W291" s="154"/>
      <c r="X291" s="154"/>
      <c r="Y291" s="154"/>
      <c r="Z291" s="154"/>
      <c r="AA291" s="154"/>
      <c r="AB291" s="154"/>
      <c r="AC291" s="154"/>
      <c r="AD291" s="154"/>
      <c r="AE291" s="154"/>
      <c r="AF291" s="168"/>
      <c r="AG291" s="168"/>
      <c r="AH291" s="167"/>
      <c r="AI291" s="167"/>
      <c r="AJ291" s="167"/>
      <c r="AK291" s="167"/>
      <c r="AL291" s="167"/>
      <c r="AM291" s="167"/>
      <c r="AN291" s="167"/>
      <c r="AO291" s="167"/>
      <c r="AP291" s="175"/>
      <c r="AQ291" s="173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68"/>
      <c r="BB291" s="168"/>
      <c r="BC291" s="167"/>
      <c r="BD291" s="167"/>
      <c r="BE291" s="167"/>
      <c r="BF291" s="167"/>
      <c r="BG291" s="167"/>
      <c r="BH291" s="167"/>
      <c r="BI291" s="167"/>
      <c r="BJ291" s="167"/>
      <c r="BK291" s="175"/>
      <c r="BL291" s="173"/>
      <c r="BM291" s="154"/>
      <c r="BN291" s="154"/>
      <c r="BO291" s="154"/>
      <c r="BP291" s="154"/>
      <c r="BQ291" s="154"/>
      <c r="BR291" s="154"/>
      <c r="BS291" s="154"/>
      <c r="BT291" s="154"/>
      <c r="BU291" s="154"/>
      <c r="BV291" s="168"/>
      <c r="BW291" s="168"/>
      <c r="BX291" s="167"/>
      <c r="BY291" s="167"/>
      <c r="BZ291" s="167"/>
      <c r="CA291" s="167"/>
      <c r="CB291" s="167"/>
      <c r="CC291" s="167"/>
      <c r="CD291" s="167"/>
      <c r="CE291" s="167"/>
      <c r="CF291" s="175"/>
    </row>
    <row r="292" spans="1:84" ht="7.5" customHeight="1" x14ac:dyDescent="0.25">
      <c r="A292" s="164" t="s">
        <v>5</v>
      </c>
      <c r="B292" s="165"/>
      <c r="C292" s="165"/>
      <c r="D292" s="165"/>
      <c r="E292" s="165"/>
      <c r="F292" s="165"/>
      <c r="G292" s="165"/>
      <c r="H292" s="165"/>
      <c r="I292" s="165"/>
      <c r="J292" s="165"/>
      <c r="K292" s="168">
        <v>7</v>
      </c>
      <c r="L292" s="168"/>
      <c r="M292" s="152"/>
      <c r="N292" s="152"/>
      <c r="O292" s="152"/>
      <c r="P292" s="152"/>
      <c r="Q292" s="152"/>
      <c r="R292" s="152"/>
      <c r="S292" s="152"/>
      <c r="T292" s="152"/>
      <c r="U292" s="153"/>
      <c r="V292" s="164" t="s">
        <v>5</v>
      </c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8">
        <v>7</v>
      </c>
      <c r="AG292" s="168"/>
      <c r="AH292" s="168"/>
      <c r="AI292" s="168"/>
      <c r="AJ292" s="168"/>
      <c r="AK292" s="168"/>
      <c r="AL292" s="168"/>
      <c r="AM292" s="168"/>
      <c r="AN292" s="168"/>
      <c r="AO292" s="168"/>
      <c r="AP292" s="169"/>
      <c r="AQ292" s="164" t="s">
        <v>5</v>
      </c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8">
        <v>7</v>
      </c>
      <c r="BB292" s="168"/>
      <c r="BC292" s="168"/>
      <c r="BD292" s="168"/>
      <c r="BE292" s="168"/>
      <c r="BF292" s="168"/>
      <c r="BG292" s="168"/>
      <c r="BH292" s="168"/>
      <c r="BI292" s="168"/>
      <c r="BJ292" s="168"/>
      <c r="BK292" s="169"/>
      <c r="BL292" s="164" t="s">
        <v>5</v>
      </c>
      <c r="BM292" s="165"/>
      <c r="BN292" s="165"/>
      <c r="BO292" s="165"/>
      <c r="BP292" s="165"/>
      <c r="BQ292" s="165"/>
      <c r="BR292" s="165"/>
      <c r="BS292" s="165"/>
      <c r="BT292" s="165"/>
      <c r="BU292" s="165"/>
      <c r="BV292" s="168">
        <v>7</v>
      </c>
      <c r="BW292" s="168"/>
      <c r="BX292" s="168"/>
      <c r="BY292" s="168"/>
      <c r="BZ292" s="168"/>
      <c r="CA292" s="168"/>
      <c r="CB292" s="168"/>
      <c r="CC292" s="168"/>
      <c r="CD292" s="168"/>
      <c r="CE292" s="168"/>
      <c r="CF292" s="169"/>
    </row>
    <row r="293" spans="1:84" ht="7.5" customHeight="1" x14ac:dyDescent="0.25">
      <c r="A293" s="164"/>
      <c r="B293" s="165"/>
      <c r="C293" s="165"/>
      <c r="D293" s="165"/>
      <c r="E293" s="165"/>
      <c r="F293" s="165"/>
      <c r="G293" s="165"/>
      <c r="H293" s="165"/>
      <c r="I293" s="165"/>
      <c r="J293" s="165"/>
      <c r="K293" s="168"/>
      <c r="L293" s="168"/>
      <c r="M293" s="152"/>
      <c r="N293" s="152"/>
      <c r="O293" s="152"/>
      <c r="P293" s="152"/>
      <c r="Q293" s="152"/>
      <c r="R293" s="152"/>
      <c r="S293" s="152"/>
      <c r="T293" s="152"/>
      <c r="U293" s="153"/>
      <c r="V293" s="164"/>
      <c r="W293" s="165"/>
      <c r="X293" s="165"/>
      <c r="Y293" s="165"/>
      <c r="Z293" s="165"/>
      <c r="AA293" s="165"/>
      <c r="AB293" s="165"/>
      <c r="AC293" s="165"/>
      <c r="AD293" s="165"/>
      <c r="AE293" s="165"/>
      <c r="AF293" s="168"/>
      <c r="AG293" s="168"/>
      <c r="AH293" s="168"/>
      <c r="AI293" s="168"/>
      <c r="AJ293" s="168"/>
      <c r="AK293" s="168"/>
      <c r="AL293" s="168"/>
      <c r="AM293" s="168"/>
      <c r="AN293" s="168"/>
      <c r="AO293" s="168"/>
      <c r="AP293" s="169"/>
      <c r="AQ293" s="164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8"/>
      <c r="BB293" s="168"/>
      <c r="BC293" s="168"/>
      <c r="BD293" s="168"/>
      <c r="BE293" s="168"/>
      <c r="BF293" s="168"/>
      <c r="BG293" s="168"/>
      <c r="BH293" s="168"/>
      <c r="BI293" s="168"/>
      <c r="BJ293" s="168"/>
      <c r="BK293" s="169"/>
      <c r="BL293" s="164"/>
      <c r="BM293" s="165"/>
      <c r="BN293" s="165"/>
      <c r="BO293" s="165"/>
      <c r="BP293" s="165"/>
      <c r="BQ293" s="165"/>
      <c r="BR293" s="165"/>
      <c r="BS293" s="165"/>
      <c r="BT293" s="165"/>
      <c r="BU293" s="165"/>
      <c r="BV293" s="168"/>
      <c r="BW293" s="168"/>
      <c r="BX293" s="168"/>
      <c r="BY293" s="168"/>
      <c r="BZ293" s="168"/>
      <c r="CA293" s="168"/>
      <c r="CB293" s="168"/>
      <c r="CC293" s="168"/>
      <c r="CD293" s="168"/>
      <c r="CE293" s="168"/>
      <c r="CF293" s="169"/>
    </row>
    <row r="294" spans="1:84" ht="7.5" customHeight="1" x14ac:dyDescent="0.25">
      <c r="A294" s="166"/>
      <c r="B294" s="167"/>
      <c r="C294" s="167"/>
      <c r="D294" s="167"/>
      <c r="E294" s="167"/>
      <c r="F294" s="167"/>
      <c r="G294" s="167"/>
      <c r="H294" s="167"/>
      <c r="I294" s="167"/>
      <c r="J294" s="167"/>
      <c r="K294" s="168"/>
      <c r="L294" s="168"/>
      <c r="M294" s="154"/>
      <c r="N294" s="154"/>
      <c r="O294" s="154"/>
      <c r="P294" s="154"/>
      <c r="Q294" s="154"/>
      <c r="R294" s="154"/>
      <c r="S294" s="154"/>
      <c r="T294" s="154"/>
      <c r="U294" s="155"/>
      <c r="V294" s="166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8"/>
      <c r="AG294" s="168"/>
      <c r="AH294" s="170"/>
      <c r="AI294" s="170"/>
      <c r="AJ294" s="170"/>
      <c r="AK294" s="170"/>
      <c r="AL294" s="170"/>
      <c r="AM294" s="170"/>
      <c r="AN294" s="170"/>
      <c r="AO294" s="170"/>
      <c r="AP294" s="171"/>
      <c r="AQ294" s="166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8"/>
      <c r="BB294" s="168"/>
      <c r="BC294" s="170"/>
      <c r="BD294" s="170"/>
      <c r="BE294" s="170"/>
      <c r="BF294" s="170"/>
      <c r="BG294" s="170"/>
      <c r="BH294" s="170"/>
      <c r="BI294" s="170"/>
      <c r="BJ294" s="170"/>
      <c r="BK294" s="171"/>
      <c r="BL294" s="166"/>
      <c r="BM294" s="167"/>
      <c r="BN294" s="167"/>
      <c r="BO294" s="167"/>
      <c r="BP294" s="167"/>
      <c r="BQ294" s="167"/>
      <c r="BR294" s="167"/>
      <c r="BS294" s="167"/>
      <c r="BT294" s="167"/>
      <c r="BU294" s="167"/>
      <c r="BV294" s="168"/>
      <c r="BW294" s="168"/>
      <c r="BX294" s="170"/>
      <c r="BY294" s="170"/>
      <c r="BZ294" s="170"/>
      <c r="CA294" s="170"/>
      <c r="CB294" s="170"/>
      <c r="CC294" s="170"/>
      <c r="CD294" s="170"/>
      <c r="CE294" s="170"/>
      <c r="CF294" s="171"/>
    </row>
    <row r="295" spans="1:84" ht="7.5" customHeight="1" x14ac:dyDescent="0.25">
      <c r="A295" s="147" t="s">
        <v>18</v>
      </c>
      <c r="B295" s="148"/>
      <c r="C295" s="148"/>
      <c r="D295" s="148"/>
      <c r="E295" s="148"/>
      <c r="F295" s="148"/>
      <c r="G295" s="148"/>
      <c r="H295" s="148"/>
      <c r="I295" s="148"/>
      <c r="J295" s="148"/>
      <c r="K295" s="151" t="s">
        <v>1</v>
      </c>
      <c r="L295" s="151"/>
      <c r="M295" s="152"/>
      <c r="N295" s="152"/>
      <c r="O295" s="152"/>
      <c r="P295" s="152"/>
      <c r="Q295" s="152"/>
      <c r="R295" s="152"/>
      <c r="S295" s="152"/>
      <c r="T295" s="152"/>
      <c r="U295" s="153"/>
      <c r="V295" s="147" t="s">
        <v>18</v>
      </c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51" t="s">
        <v>1</v>
      </c>
      <c r="AG295" s="151"/>
      <c r="AH295" s="152"/>
      <c r="AI295" s="152"/>
      <c r="AJ295" s="152"/>
      <c r="AK295" s="152"/>
      <c r="AL295" s="152"/>
      <c r="AM295" s="152"/>
      <c r="AN295" s="152"/>
      <c r="AO295" s="152"/>
      <c r="AP295" s="153"/>
      <c r="AQ295" s="147" t="s">
        <v>18</v>
      </c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51" t="s">
        <v>1</v>
      </c>
      <c r="BB295" s="151"/>
      <c r="BC295" s="152"/>
      <c r="BD295" s="152"/>
      <c r="BE295" s="152"/>
      <c r="BF295" s="152"/>
      <c r="BG295" s="152"/>
      <c r="BH295" s="152"/>
      <c r="BI295" s="152"/>
      <c r="BJ295" s="152"/>
      <c r="BK295" s="153"/>
      <c r="BL295" s="147" t="s">
        <v>18</v>
      </c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51" t="s">
        <v>1</v>
      </c>
      <c r="BW295" s="151"/>
      <c r="BX295" s="152"/>
      <c r="BY295" s="152"/>
      <c r="BZ295" s="152"/>
      <c r="CA295" s="152"/>
      <c r="CB295" s="152"/>
      <c r="CC295" s="152"/>
      <c r="CD295" s="152"/>
      <c r="CE295" s="152"/>
      <c r="CF295" s="153"/>
    </row>
    <row r="296" spans="1:84" ht="7.5" customHeight="1" x14ac:dyDescent="0.25">
      <c r="A296" s="147"/>
      <c r="B296" s="148"/>
      <c r="C296" s="148"/>
      <c r="D296" s="148"/>
      <c r="E296" s="148"/>
      <c r="F296" s="148"/>
      <c r="G296" s="148"/>
      <c r="H296" s="148"/>
      <c r="I296" s="148"/>
      <c r="J296" s="148"/>
      <c r="K296" s="151"/>
      <c r="L296" s="151"/>
      <c r="M296" s="152"/>
      <c r="N296" s="152"/>
      <c r="O296" s="152"/>
      <c r="P296" s="152"/>
      <c r="Q296" s="152"/>
      <c r="R296" s="152"/>
      <c r="S296" s="152"/>
      <c r="T296" s="152"/>
      <c r="U296" s="153"/>
      <c r="V296" s="147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51"/>
      <c r="AG296" s="151"/>
      <c r="AH296" s="152"/>
      <c r="AI296" s="152"/>
      <c r="AJ296" s="152"/>
      <c r="AK296" s="152"/>
      <c r="AL296" s="152"/>
      <c r="AM296" s="152"/>
      <c r="AN296" s="152"/>
      <c r="AO296" s="152"/>
      <c r="AP296" s="153"/>
      <c r="AQ296" s="147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51"/>
      <c r="BB296" s="151"/>
      <c r="BC296" s="152"/>
      <c r="BD296" s="152"/>
      <c r="BE296" s="152"/>
      <c r="BF296" s="152"/>
      <c r="BG296" s="152"/>
      <c r="BH296" s="152"/>
      <c r="BI296" s="152"/>
      <c r="BJ296" s="152"/>
      <c r="BK296" s="153"/>
      <c r="BL296" s="147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51"/>
      <c r="BW296" s="151"/>
      <c r="BX296" s="152"/>
      <c r="BY296" s="152"/>
      <c r="BZ296" s="152"/>
      <c r="CA296" s="152"/>
      <c r="CB296" s="152"/>
      <c r="CC296" s="152"/>
      <c r="CD296" s="152"/>
      <c r="CE296" s="152"/>
      <c r="CF296" s="153"/>
    </row>
    <row r="297" spans="1:84" ht="7.5" customHeight="1" x14ac:dyDescent="0.25">
      <c r="A297" s="149"/>
      <c r="B297" s="150"/>
      <c r="C297" s="150"/>
      <c r="D297" s="150"/>
      <c r="E297" s="150"/>
      <c r="F297" s="150"/>
      <c r="G297" s="150"/>
      <c r="H297" s="150"/>
      <c r="I297" s="150"/>
      <c r="J297" s="150"/>
      <c r="K297" s="151"/>
      <c r="L297" s="151"/>
      <c r="M297" s="154"/>
      <c r="N297" s="154"/>
      <c r="O297" s="154"/>
      <c r="P297" s="154"/>
      <c r="Q297" s="154"/>
      <c r="R297" s="154"/>
      <c r="S297" s="154"/>
      <c r="T297" s="154"/>
      <c r="U297" s="155"/>
      <c r="V297" s="149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1"/>
      <c r="AG297" s="151"/>
      <c r="AH297" s="154"/>
      <c r="AI297" s="154"/>
      <c r="AJ297" s="154"/>
      <c r="AK297" s="154"/>
      <c r="AL297" s="154"/>
      <c r="AM297" s="154"/>
      <c r="AN297" s="154"/>
      <c r="AO297" s="154"/>
      <c r="AP297" s="155"/>
      <c r="AQ297" s="149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1"/>
      <c r="BB297" s="151"/>
      <c r="BC297" s="154"/>
      <c r="BD297" s="154"/>
      <c r="BE297" s="154"/>
      <c r="BF297" s="154"/>
      <c r="BG297" s="154"/>
      <c r="BH297" s="154"/>
      <c r="BI297" s="154"/>
      <c r="BJ297" s="154"/>
      <c r="BK297" s="155"/>
      <c r="BL297" s="149"/>
      <c r="BM297" s="150"/>
      <c r="BN297" s="150"/>
      <c r="BO297" s="150"/>
      <c r="BP297" s="150"/>
      <c r="BQ297" s="150"/>
      <c r="BR297" s="150"/>
      <c r="BS297" s="150"/>
      <c r="BT297" s="150"/>
      <c r="BU297" s="150"/>
      <c r="BV297" s="151"/>
      <c r="BW297" s="151"/>
      <c r="BX297" s="154"/>
      <c r="BY297" s="154"/>
      <c r="BZ297" s="154"/>
      <c r="CA297" s="154"/>
      <c r="CB297" s="154"/>
      <c r="CC297" s="154"/>
      <c r="CD297" s="154"/>
      <c r="CE297" s="154"/>
      <c r="CF297" s="155"/>
    </row>
    <row r="298" spans="1:84" ht="7.5" customHeight="1" x14ac:dyDescent="0.3">
      <c r="A298" s="28" t="s">
        <v>35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28" t="s">
        <v>35</v>
      </c>
      <c r="N298" s="12"/>
      <c r="O298" s="12"/>
      <c r="P298" s="12"/>
      <c r="Q298" s="12"/>
      <c r="R298" s="12"/>
      <c r="S298" s="12"/>
      <c r="T298" s="12"/>
      <c r="U298" s="21"/>
      <c r="V298" s="28" t="s">
        <v>35</v>
      </c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28" t="s">
        <v>35</v>
      </c>
      <c r="AI298" s="12"/>
      <c r="AJ298" s="12"/>
      <c r="AK298" s="12"/>
      <c r="AL298" s="12"/>
      <c r="AM298" s="12"/>
      <c r="AN298" s="12"/>
      <c r="AO298" s="12"/>
      <c r="AP298" s="21"/>
      <c r="AQ298" s="28" t="s">
        <v>35</v>
      </c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28" t="s">
        <v>35</v>
      </c>
      <c r="BD298" s="12"/>
      <c r="BE298" s="12"/>
      <c r="BF298" s="12"/>
      <c r="BG298" s="12"/>
      <c r="BH298" s="12"/>
      <c r="BI298" s="12"/>
      <c r="BJ298" s="12"/>
      <c r="BK298" s="21"/>
      <c r="BL298" s="28" t="s">
        <v>35</v>
      </c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28" t="s">
        <v>35</v>
      </c>
      <c r="BY298" s="12"/>
      <c r="BZ298" s="12"/>
      <c r="CA298" s="12"/>
      <c r="CB298" s="12"/>
      <c r="CC298" s="12"/>
      <c r="CD298" s="12"/>
      <c r="CE298" s="12"/>
      <c r="CF298" s="21"/>
    </row>
    <row r="299" spans="1:84" ht="7.5" customHeight="1" x14ac:dyDescent="0.3">
      <c r="B299" s="23"/>
      <c r="C299" s="23"/>
      <c r="D299" s="23"/>
      <c r="E299" s="23"/>
      <c r="F299" s="23"/>
      <c r="H299" s="24"/>
      <c r="I299" s="24"/>
      <c r="J299" s="12"/>
      <c r="K299" s="12"/>
      <c r="L299" s="12"/>
      <c r="M299" s="12"/>
      <c r="N299" s="12"/>
      <c r="O299" s="23"/>
      <c r="P299" s="23"/>
      <c r="Q299" s="23"/>
      <c r="R299" s="23"/>
      <c r="S299" s="23"/>
      <c r="T299" s="23"/>
      <c r="W299" s="23"/>
      <c r="X299" s="23"/>
      <c r="Y299" s="23"/>
      <c r="Z299" s="23"/>
      <c r="AA299" s="23"/>
      <c r="AC299" s="24"/>
      <c r="AD299" s="24"/>
      <c r="AE299" s="12"/>
      <c r="AF299" s="12"/>
      <c r="AG299" s="12"/>
      <c r="AH299" s="12"/>
      <c r="AI299" s="12"/>
      <c r="AJ299" s="23"/>
      <c r="AK299" s="23"/>
      <c r="AL299" s="23"/>
      <c r="AM299" s="23"/>
      <c r="AN299" s="23"/>
      <c r="AO299" s="23"/>
      <c r="AR299" s="23"/>
      <c r="AS299" s="23"/>
      <c r="AT299" s="23"/>
      <c r="AU299" s="23"/>
      <c r="AV299" s="23"/>
      <c r="AX299" s="24"/>
      <c r="AY299" s="24"/>
      <c r="AZ299" s="12"/>
      <c r="BA299" s="12"/>
      <c r="BB299" s="12"/>
      <c r="BC299" s="12"/>
      <c r="BD299" s="12"/>
      <c r="BE299" s="23"/>
      <c r="BF299" s="23"/>
      <c r="BG299" s="23"/>
      <c r="BH299" s="23"/>
      <c r="BI299" s="23"/>
      <c r="BJ299" s="23"/>
      <c r="BM299" s="23"/>
      <c r="BN299" s="23"/>
      <c r="BO299" s="23"/>
      <c r="BP299" s="23"/>
      <c r="BQ299" s="23"/>
      <c r="BS299" s="24"/>
      <c r="BT299" s="24"/>
      <c r="BU299" s="12"/>
      <c r="BV299" s="12"/>
      <c r="BW299" s="12"/>
      <c r="BX299" s="12"/>
      <c r="BY299" s="12"/>
      <c r="BZ299" s="23"/>
      <c r="CA299" s="23"/>
      <c r="CB299" s="23"/>
      <c r="CC299" s="23"/>
      <c r="CD299" s="23"/>
      <c r="CE299" s="23"/>
      <c r="CF299" s="25"/>
    </row>
    <row r="300" spans="1:84" ht="7.5" customHeight="1" x14ac:dyDescent="0.3">
      <c r="A300" s="156">
        <f ca="1">NOW()</f>
        <v>44305.884374305555</v>
      </c>
      <c r="B300" s="157"/>
      <c r="C300" s="157"/>
      <c r="D300" s="157"/>
      <c r="E300" s="157"/>
      <c r="F300" s="157"/>
      <c r="G300" s="157"/>
      <c r="H300" s="24"/>
      <c r="I300" s="24"/>
      <c r="J300" s="12"/>
      <c r="K300" s="12"/>
      <c r="L300" s="12"/>
      <c r="M300" s="12"/>
      <c r="N300" s="12"/>
      <c r="O300" s="160"/>
      <c r="P300" s="160"/>
      <c r="Q300" s="160"/>
      <c r="R300" s="160"/>
      <c r="S300" s="160"/>
      <c r="T300" s="160"/>
      <c r="U300" s="160"/>
      <c r="V300" s="156">
        <f ca="1">NOW()</f>
        <v>44305.884374305555</v>
      </c>
      <c r="W300" s="157"/>
      <c r="X300" s="157"/>
      <c r="Y300" s="157"/>
      <c r="Z300" s="157"/>
      <c r="AA300" s="157"/>
      <c r="AB300" s="157"/>
      <c r="AC300" s="24"/>
      <c r="AD300" s="24"/>
      <c r="AE300" s="12"/>
      <c r="AF300" s="12"/>
      <c r="AG300" s="12"/>
      <c r="AH300" s="12"/>
      <c r="AI300" s="12"/>
      <c r="AJ300" s="160"/>
      <c r="AK300" s="160"/>
      <c r="AL300" s="160"/>
      <c r="AM300" s="160"/>
      <c r="AN300" s="160"/>
      <c r="AO300" s="160"/>
      <c r="AP300" s="162"/>
      <c r="AQ300" s="156">
        <f ca="1">NOW()</f>
        <v>44305.884374305555</v>
      </c>
      <c r="AR300" s="157"/>
      <c r="AS300" s="157"/>
      <c r="AT300" s="157"/>
      <c r="AU300" s="157"/>
      <c r="AV300" s="157"/>
      <c r="AW300" s="157"/>
      <c r="AX300" s="24"/>
      <c r="AY300" s="24"/>
      <c r="AZ300" s="12"/>
      <c r="BA300" s="12"/>
      <c r="BB300" s="12"/>
      <c r="BC300" s="12"/>
      <c r="BD300" s="12"/>
      <c r="BE300" s="160"/>
      <c r="BF300" s="160"/>
      <c r="BG300" s="160"/>
      <c r="BH300" s="160"/>
      <c r="BI300" s="160"/>
      <c r="BJ300" s="160"/>
      <c r="BK300" s="162"/>
      <c r="BL300" s="156">
        <f ca="1">NOW()</f>
        <v>44305.884374305555</v>
      </c>
      <c r="BM300" s="157"/>
      <c r="BN300" s="157"/>
      <c r="BO300" s="157"/>
      <c r="BP300" s="157"/>
      <c r="BQ300" s="157"/>
      <c r="BR300" s="157"/>
      <c r="BS300" s="24"/>
      <c r="BT300" s="24"/>
      <c r="BU300" s="12"/>
      <c r="BV300" s="12"/>
      <c r="BW300" s="12"/>
      <c r="BX300" s="12"/>
      <c r="BY300" s="12"/>
      <c r="BZ300" s="160"/>
      <c r="CA300" s="160"/>
      <c r="CB300" s="160"/>
      <c r="CC300" s="160"/>
      <c r="CD300" s="160"/>
      <c r="CE300" s="160"/>
      <c r="CF300" s="162"/>
    </row>
    <row r="301" spans="1:84" ht="7.5" customHeight="1" x14ac:dyDescent="0.3">
      <c r="A301" s="158"/>
      <c r="B301" s="159"/>
      <c r="C301" s="159"/>
      <c r="D301" s="159"/>
      <c r="E301" s="159"/>
      <c r="F301" s="159"/>
      <c r="G301" s="159"/>
      <c r="H301" s="26"/>
      <c r="I301" s="26"/>
      <c r="J301" s="27"/>
      <c r="K301" s="27"/>
      <c r="L301" s="27"/>
      <c r="M301" s="27"/>
      <c r="N301" s="27"/>
      <c r="O301" s="161"/>
      <c r="P301" s="161"/>
      <c r="Q301" s="161"/>
      <c r="R301" s="161"/>
      <c r="S301" s="161"/>
      <c r="T301" s="161"/>
      <c r="U301" s="161"/>
      <c r="V301" s="158"/>
      <c r="W301" s="159"/>
      <c r="X301" s="159"/>
      <c r="Y301" s="159"/>
      <c r="Z301" s="159"/>
      <c r="AA301" s="159"/>
      <c r="AB301" s="159"/>
      <c r="AC301" s="26"/>
      <c r="AD301" s="26"/>
      <c r="AE301" s="27"/>
      <c r="AF301" s="27"/>
      <c r="AG301" s="27"/>
      <c r="AH301" s="27"/>
      <c r="AI301" s="27"/>
      <c r="AJ301" s="161"/>
      <c r="AK301" s="161"/>
      <c r="AL301" s="161"/>
      <c r="AM301" s="161"/>
      <c r="AN301" s="161"/>
      <c r="AO301" s="161"/>
      <c r="AP301" s="163"/>
      <c r="AQ301" s="158"/>
      <c r="AR301" s="159"/>
      <c r="AS301" s="159"/>
      <c r="AT301" s="159"/>
      <c r="AU301" s="159"/>
      <c r="AV301" s="159"/>
      <c r="AW301" s="159"/>
      <c r="AX301" s="26"/>
      <c r="AY301" s="26"/>
      <c r="AZ301" s="27"/>
      <c r="BA301" s="27"/>
      <c r="BB301" s="27"/>
      <c r="BC301" s="27"/>
      <c r="BD301" s="27"/>
      <c r="BE301" s="161"/>
      <c r="BF301" s="161"/>
      <c r="BG301" s="161"/>
      <c r="BH301" s="161"/>
      <c r="BI301" s="161"/>
      <c r="BJ301" s="161"/>
      <c r="BK301" s="163"/>
      <c r="BL301" s="158"/>
      <c r="BM301" s="159"/>
      <c r="BN301" s="159"/>
      <c r="BO301" s="159"/>
      <c r="BP301" s="159"/>
      <c r="BQ301" s="159"/>
      <c r="BR301" s="159"/>
      <c r="BS301" s="26"/>
      <c r="BT301" s="26"/>
      <c r="BU301" s="27"/>
      <c r="BV301" s="27"/>
      <c r="BW301" s="27"/>
      <c r="BX301" s="27"/>
      <c r="BY301" s="27"/>
      <c r="BZ301" s="161"/>
      <c r="CA301" s="161"/>
      <c r="CB301" s="161"/>
      <c r="CC301" s="161"/>
      <c r="CD301" s="161"/>
      <c r="CE301" s="161"/>
      <c r="CF301" s="163"/>
    </row>
  </sheetData>
  <sheetProtection algorithmName="SHA-512" hashValue="4n6zyU2JD820ShiB6wxUH71cMCSLp35mOwsf+y6Vth6jZ3Y1/u2dDs4gaDMI3FgIlNt7jpx4ajCvipBZN+jYqA==" saltValue="DvOmu+qRxyV2TKObqYI76A==" spinCount="100000" sheet="1" objects="1" scenarios="1"/>
  <mergeCells count="952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X19:CF21"/>
    <mergeCell ref="BC16:BK18"/>
    <mergeCell ref="BL16:BU18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L13:BV14"/>
    <mergeCell ref="BW13:CF14"/>
    <mergeCell ref="K16:L18"/>
    <mergeCell ref="M16:U18"/>
    <mergeCell ref="V16:AE18"/>
    <mergeCell ref="AF16:AG18"/>
    <mergeCell ref="AH16:AP18"/>
    <mergeCell ref="AQ16:AZ18"/>
    <mergeCell ref="BA16:BB18"/>
    <mergeCell ref="BV16:BW18"/>
    <mergeCell ref="BV19:BW21"/>
    <mergeCell ref="BX16:CF18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A16:J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62:AZ64"/>
    <mergeCell ref="BA62:BB64"/>
    <mergeCell ref="BC62:BK64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BB52:BD53"/>
    <mergeCell ref="BS52:BU53"/>
    <mergeCell ref="BV52:BV53"/>
    <mergeCell ref="BW52:BY53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A56:K57"/>
    <mergeCell ref="L56:U57"/>
    <mergeCell ref="V56:AF57"/>
    <mergeCell ref="AG56:AP57"/>
    <mergeCell ref="AQ56:BA57"/>
    <mergeCell ref="BB56:BK57"/>
    <mergeCell ref="BL59:BU61"/>
    <mergeCell ref="BV59:BW61"/>
    <mergeCell ref="BX59:CF61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A62:J64"/>
    <mergeCell ref="K62:L64"/>
    <mergeCell ref="M62:U64"/>
    <mergeCell ref="V62:AE64"/>
    <mergeCell ref="AF65:AG67"/>
    <mergeCell ref="AH65:AP67"/>
    <mergeCell ref="A74:J76"/>
    <mergeCell ref="K74:L76"/>
    <mergeCell ref="M74:U76"/>
    <mergeCell ref="V74:AE76"/>
    <mergeCell ref="AF74:AG76"/>
    <mergeCell ref="AH74:AP76"/>
    <mergeCell ref="AF62:AG64"/>
    <mergeCell ref="AH62:AP64"/>
    <mergeCell ref="A77:J79"/>
    <mergeCell ref="K77:L79"/>
    <mergeCell ref="M77:U79"/>
    <mergeCell ref="V77:AE79"/>
    <mergeCell ref="AF77:AG79"/>
    <mergeCell ref="AH77:AP79"/>
    <mergeCell ref="BL80:BU82"/>
    <mergeCell ref="BV80:BW82"/>
    <mergeCell ref="AQ71:AZ73"/>
    <mergeCell ref="A71:J73"/>
    <mergeCell ref="K71:L73"/>
    <mergeCell ref="M71:U73"/>
    <mergeCell ref="V71:AE73"/>
    <mergeCell ref="AF71:AG73"/>
    <mergeCell ref="AH71:AP73"/>
    <mergeCell ref="AQ80:AZ82"/>
    <mergeCell ref="BA80:BB82"/>
    <mergeCell ref="BX80:CF82"/>
    <mergeCell ref="A80:J82"/>
    <mergeCell ref="K80:L82"/>
    <mergeCell ref="M80:U82"/>
    <mergeCell ref="V80:AE82"/>
    <mergeCell ref="AF80:AG82"/>
    <mergeCell ref="AH80:AP82"/>
    <mergeCell ref="BL85:BR86"/>
    <mergeCell ref="BZ85:CF86"/>
    <mergeCell ref="BC80:BK82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BB95:BD96"/>
    <mergeCell ref="BS95:BU96"/>
    <mergeCell ref="BV95:BV96"/>
    <mergeCell ref="BW95:BY96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A99:K100"/>
    <mergeCell ref="L99:U100"/>
    <mergeCell ref="V99:AF100"/>
    <mergeCell ref="AG99:AP100"/>
    <mergeCell ref="AQ99:BA100"/>
    <mergeCell ref="BB99:BK100"/>
    <mergeCell ref="BL105:BU107"/>
    <mergeCell ref="BV105:BW107"/>
    <mergeCell ref="BX105:CF107"/>
    <mergeCell ref="BC102:BK104"/>
    <mergeCell ref="BL102:BU104"/>
    <mergeCell ref="BV102:BW104"/>
    <mergeCell ref="BX102:CF104"/>
    <mergeCell ref="AQ108:AZ110"/>
    <mergeCell ref="BA108:BB110"/>
    <mergeCell ref="BC108:BK110"/>
    <mergeCell ref="BL108:BU110"/>
    <mergeCell ref="BV108:BW110"/>
    <mergeCell ref="BX108:CF110"/>
    <mergeCell ref="A108:J110"/>
    <mergeCell ref="K108:L110"/>
    <mergeCell ref="M108:U110"/>
    <mergeCell ref="V108:AE110"/>
    <mergeCell ref="AF108:AG110"/>
    <mergeCell ref="AH108:AP110"/>
    <mergeCell ref="AQ111:AZ113"/>
    <mergeCell ref="BA111:BB113"/>
    <mergeCell ref="BC111:BK113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Q114:AZ116"/>
    <mergeCell ref="BA114:BB116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B138:BD139"/>
    <mergeCell ref="BS138:BU139"/>
    <mergeCell ref="BV138:BV139"/>
    <mergeCell ref="BW138:BY139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A142:K143"/>
    <mergeCell ref="L142:U143"/>
    <mergeCell ref="V142:AF143"/>
    <mergeCell ref="AG142:AP143"/>
    <mergeCell ref="AQ142:BA143"/>
    <mergeCell ref="BB142:BK143"/>
    <mergeCell ref="BL148:BU150"/>
    <mergeCell ref="BV148:BW150"/>
    <mergeCell ref="BX148:CF150"/>
    <mergeCell ref="BC145:BK147"/>
    <mergeCell ref="BL145:BU147"/>
    <mergeCell ref="BV145:BW147"/>
    <mergeCell ref="BX145:CF147"/>
    <mergeCell ref="AQ151:AZ153"/>
    <mergeCell ref="BA151:BB153"/>
    <mergeCell ref="BC151:BK153"/>
    <mergeCell ref="BL151:BU153"/>
    <mergeCell ref="BV151:BW153"/>
    <mergeCell ref="BX151:CF153"/>
    <mergeCell ref="A151:J153"/>
    <mergeCell ref="K151:L153"/>
    <mergeCell ref="M151:U153"/>
    <mergeCell ref="V151:AE153"/>
    <mergeCell ref="AF151:AG153"/>
    <mergeCell ref="AH151:AP153"/>
    <mergeCell ref="AQ154:AZ156"/>
    <mergeCell ref="BA154:BB156"/>
    <mergeCell ref="BC154:BK156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M160:U162"/>
    <mergeCell ref="V160:AE162"/>
    <mergeCell ref="AF160:AG162"/>
    <mergeCell ref="AH160:AP162"/>
    <mergeCell ref="AQ166:AZ168"/>
    <mergeCell ref="BA166:BB168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BL171:BR172"/>
    <mergeCell ref="BZ171:CF172"/>
    <mergeCell ref="A174:U176"/>
    <mergeCell ref="V174:AP176"/>
    <mergeCell ref="AQ174:BK176"/>
    <mergeCell ref="BL174:CF176"/>
    <mergeCell ref="A171:G172"/>
    <mergeCell ref="O171:U172"/>
    <mergeCell ref="V171:AB172"/>
    <mergeCell ref="AJ171:AP172"/>
    <mergeCell ref="AQ171:AW172"/>
    <mergeCell ref="BE171:BK172"/>
    <mergeCell ref="BL178:BT179"/>
    <mergeCell ref="BY178:CF179"/>
    <mergeCell ref="H181:J182"/>
    <mergeCell ref="K181:K182"/>
    <mergeCell ref="L181:N182"/>
    <mergeCell ref="AC181:AE182"/>
    <mergeCell ref="AF181:AF182"/>
    <mergeCell ref="AG181:AI182"/>
    <mergeCell ref="AX181:AZ182"/>
    <mergeCell ref="BA181:BA182"/>
    <mergeCell ref="A178:I179"/>
    <mergeCell ref="N178:U179"/>
    <mergeCell ref="V178:AD179"/>
    <mergeCell ref="AI178:AP179"/>
    <mergeCell ref="AQ178:AY179"/>
    <mergeCell ref="BD178:BK179"/>
    <mergeCell ref="BB181:BD182"/>
    <mergeCell ref="BS181:BU182"/>
    <mergeCell ref="BV181:BV182"/>
    <mergeCell ref="BW181:BY182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85:BV186"/>
    <mergeCell ref="BW185:CF186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A185:K186"/>
    <mergeCell ref="L185:U186"/>
    <mergeCell ref="V185:AF186"/>
    <mergeCell ref="AG185:AP186"/>
    <mergeCell ref="AQ185:BA186"/>
    <mergeCell ref="BB185:BK186"/>
    <mergeCell ref="BL191:BU193"/>
    <mergeCell ref="BV191:BW193"/>
    <mergeCell ref="BX191:CF193"/>
    <mergeCell ref="BC188:BK190"/>
    <mergeCell ref="BL188:BU190"/>
    <mergeCell ref="BV188:BW190"/>
    <mergeCell ref="BX188:CF190"/>
    <mergeCell ref="AQ194:AZ196"/>
    <mergeCell ref="BA194:BB196"/>
    <mergeCell ref="BC194:BK196"/>
    <mergeCell ref="BL194:BU196"/>
    <mergeCell ref="BV194:BW196"/>
    <mergeCell ref="BX194:CF196"/>
    <mergeCell ref="A194:J196"/>
    <mergeCell ref="K194:L196"/>
    <mergeCell ref="M194:U196"/>
    <mergeCell ref="V194:AE196"/>
    <mergeCell ref="AF194:AG196"/>
    <mergeCell ref="AH194:AP196"/>
    <mergeCell ref="AQ197:AZ199"/>
    <mergeCell ref="BA197:BB199"/>
    <mergeCell ref="BC197:BK199"/>
    <mergeCell ref="BL197:BU199"/>
    <mergeCell ref="BV197:BW199"/>
    <mergeCell ref="BX197:CF199"/>
    <mergeCell ref="A197:J199"/>
    <mergeCell ref="K197:L199"/>
    <mergeCell ref="M197:U199"/>
    <mergeCell ref="V197:AE199"/>
    <mergeCell ref="AF197:AG199"/>
    <mergeCell ref="AH197:AP199"/>
    <mergeCell ref="AQ200:AZ202"/>
    <mergeCell ref="BA200:BB202"/>
    <mergeCell ref="BC200:BK202"/>
    <mergeCell ref="BL200:BU202"/>
    <mergeCell ref="BV200:BW202"/>
    <mergeCell ref="BX200:CF202"/>
    <mergeCell ref="A200:J202"/>
    <mergeCell ref="K200:L202"/>
    <mergeCell ref="M200:U202"/>
    <mergeCell ref="V200:AE202"/>
    <mergeCell ref="AF200:AG202"/>
    <mergeCell ref="AH200:AP202"/>
    <mergeCell ref="AQ203:AZ205"/>
    <mergeCell ref="BA203:BB205"/>
    <mergeCell ref="BC203:BK205"/>
    <mergeCell ref="BL203:BU205"/>
    <mergeCell ref="BV203:BW205"/>
    <mergeCell ref="BX203:CF205"/>
    <mergeCell ref="A203:J205"/>
    <mergeCell ref="K203:L205"/>
    <mergeCell ref="M203:U205"/>
    <mergeCell ref="V203:AE205"/>
    <mergeCell ref="AF203:AG205"/>
    <mergeCell ref="AH203:AP205"/>
    <mergeCell ref="AQ209:AZ211"/>
    <mergeCell ref="BA209:BB211"/>
    <mergeCell ref="BC209:BK211"/>
    <mergeCell ref="BL209:BU211"/>
    <mergeCell ref="BV209:BW211"/>
    <mergeCell ref="BX209:CF211"/>
    <mergeCell ref="A209:J211"/>
    <mergeCell ref="K209:L211"/>
    <mergeCell ref="M209:U211"/>
    <mergeCell ref="V209:AE211"/>
    <mergeCell ref="AF209:AG211"/>
    <mergeCell ref="AH209:AP211"/>
    <mergeCell ref="BL214:BR215"/>
    <mergeCell ref="BZ214:CF215"/>
    <mergeCell ref="A217:U219"/>
    <mergeCell ref="V217:AP219"/>
    <mergeCell ref="AQ217:BK219"/>
    <mergeCell ref="BL217:CF219"/>
    <mergeCell ref="A214:G215"/>
    <mergeCell ref="O214:U215"/>
    <mergeCell ref="V214:AB215"/>
    <mergeCell ref="AJ214:AP215"/>
    <mergeCell ref="AQ214:AW215"/>
    <mergeCell ref="BE214:BK215"/>
    <mergeCell ref="BL221:BT222"/>
    <mergeCell ref="BY221:CF222"/>
    <mergeCell ref="H224:J225"/>
    <mergeCell ref="K224:K225"/>
    <mergeCell ref="L224:N225"/>
    <mergeCell ref="AC224:AE225"/>
    <mergeCell ref="AF224:AF225"/>
    <mergeCell ref="AG224:AI225"/>
    <mergeCell ref="AX224:AZ225"/>
    <mergeCell ref="BA224:BA225"/>
    <mergeCell ref="A221:I222"/>
    <mergeCell ref="N221:U222"/>
    <mergeCell ref="V221:AD222"/>
    <mergeCell ref="AI221:AP222"/>
    <mergeCell ref="AQ221:AY222"/>
    <mergeCell ref="BD221:BK222"/>
    <mergeCell ref="BB224:BD225"/>
    <mergeCell ref="BS224:BU225"/>
    <mergeCell ref="BV224:BV225"/>
    <mergeCell ref="BW224:BY225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28:BV229"/>
    <mergeCell ref="BW228:CF229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A228:K229"/>
    <mergeCell ref="L228:U229"/>
    <mergeCell ref="V228:AF229"/>
    <mergeCell ref="AG228:AP229"/>
    <mergeCell ref="AQ228:BA229"/>
    <mergeCell ref="BB228:BK229"/>
    <mergeCell ref="BL234:BU236"/>
    <mergeCell ref="BV234:BW236"/>
    <mergeCell ref="BX234:CF236"/>
    <mergeCell ref="BC231:BK233"/>
    <mergeCell ref="BL231:BU233"/>
    <mergeCell ref="BV231:BW233"/>
    <mergeCell ref="BX231:CF233"/>
    <mergeCell ref="AQ237:AZ239"/>
    <mergeCell ref="BA237:BB239"/>
    <mergeCell ref="BC237:BK239"/>
    <mergeCell ref="BL237:BU239"/>
    <mergeCell ref="BV237:BW239"/>
    <mergeCell ref="BX237:CF239"/>
    <mergeCell ref="A237:J239"/>
    <mergeCell ref="K237:L239"/>
    <mergeCell ref="M237:U239"/>
    <mergeCell ref="V237:AE239"/>
    <mergeCell ref="AF237:AG239"/>
    <mergeCell ref="AH237:AP239"/>
    <mergeCell ref="AQ240:AZ242"/>
    <mergeCell ref="BA240:BB242"/>
    <mergeCell ref="BC240:BK242"/>
    <mergeCell ref="BL240:BU242"/>
    <mergeCell ref="BV240:BW242"/>
    <mergeCell ref="BX240:CF242"/>
    <mergeCell ref="A240:J242"/>
    <mergeCell ref="K240:L242"/>
    <mergeCell ref="M240:U242"/>
    <mergeCell ref="V240:AE242"/>
    <mergeCell ref="AF240:AG242"/>
    <mergeCell ref="AH240:AP242"/>
    <mergeCell ref="AQ243:AZ245"/>
    <mergeCell ref="BA243:BB245"/>
    <mergeCell ref="BC243:BK245"/>
    <mergeCell ref="BL243:BU245"/>
    <mergeCell ref="BV243:BW245"/>
    <mergeCell ref="BX243:CF245"/>
    <mergeCell ref="A243:J245"/>
    <mergeCell ref="K243:L245"/>
    <mergeCell ref="M243:U245"/>
    <mergeCell ref="V243:AE245"/>
    <mergeCell ref="AF243:AG245"/>
    <mergeCell ref="AH243:AP245"/>
    <mergeCell ref="AQ246:AZ248"/>
    <mergeCell ref="BA246:BB248"/>
    <mergeCell ref="BC246:BK248"/>
    <mergeCell ref="BL246:BU248"/>
    <mergeCell ref="BV246:BW248"/>
    <mergeCell ref="BX246:CF248"/>
    <mergeCell ref="A246:J248"/>
    <mergeCell ref="K246:L248"/>
    <mergeCell ref="M246:U248"/>
    <mergeCell ref="V246:AE248"/>
    <mergeCell ref="AF246:AG248"/>
    <mergeCell ref="AH246:AP248"/>
    <mergeCell ref="AQ252:AZ254"/>
    <mergeCell ref="BA252:BB254"/>
    <mergeCell ref="BC252:BK254"/>
    <mergeCell ref="BL252:BU254"/>
    <mergeCell ref="BV252:BW254"/>
    <mergeCell ref="BX252:CF254"/>
    <mergeCell ref="A252:J254"/>
    <mergeCell ref="K252:L254"/>
    <mergeCell ref="M252:U254"/>
    <mergeCell ref="V252:AE254"/>
    <mergeCell ref="AF252:AG254"/>
    <mergeCell ref="AH252:AP254"/>
    <mergeCell ref="BL257:BR258"/>
    <mergeCell ref="BZ257:CF258"/>
    <mergeCell ref="A260:U262"/>
    <mergeCell ref="V260:AP262"/>
    <mergeCell ref="AQ260:BK262"/>
    <mergeCell ref="BL260:CF262"/>
    <mergeCell ref="A257:G258"/>
    <mergeCell ref="O257:U258"/>
    <mergeCell ref="V257:AB258"/>
    <mergeCell ref="AJ257:AP258"/>
    <mergeCell ref="AQ257:AW258"/>
    <mergeCell ref="BE257:BK258"/>
    <mergeCell ref="BL264:BT265"/>
    <mergeCell ref="BY264:CF265"/>
    <mergeCell ref="H267:J268"/>
    <mergeCell ref="K267:K268"/>
    <mergeCell ref="L267:N268"/>
    <mergeCell ref="AC267:AE268"/>
    <mergeCell ref="AF267:AF268"/>
    <mergeCell ref="AG267:AI268"/>
    <mergeCell ref="AX267:AZ268"/>
    <mergeCell ref="BA267:BA268"/>
    <mergeCell ref="A264:I265"/>
    <mergeCell ref="N264:U265"/>
    <mergeCell ref="V264:AD265"/>
    <mergeCell ref="AI264:AP265"/>
    <mergeCell ref="AQ264:AY265"/>
    <mergeCell ref="BD264:BK265"/>
    <mergeCell ref="BB267:BD268"/>
    <mergeCell ref="BS267:BU268"/>
    <mergeCell ref="BV267:BV268"/>
    <mergeCell ref="BW267:BY268"/>
    <mergeCell ref="A277:J279"/>
    <mergeCell ref="K277:L279"/>
    <mergeCell ref="M277:U279"/>
    <mergeCell ref="V277:AE279"/>
    <mergeCell ref="AF277:AG279"/>
    <mergeCell ref="AH277:AP279"/>
    <mergeCell ref="AQ277:AZ279"/>
    <mergeCell ref="BA277:BB279"/>
    <mergeCell ref="BC277:BK279"/>
    <mergeCell ref="BL271:BV272"/>
    <mergeCell ref="BW271:CF272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A271:K272"/>
    <mergeCell ref="L271:U272"/>
    <mergeCell ref="V271:AF272"/>
    <mergeCell ref="AG271:AP272"/>
    <mergeCell ref="AQ271:BA272"/>
    <mergeCell ref="BB271:BK272"/>
    <mergeCell ref="BL277:BU279"/>
    <mergeCell ref="BV277:BW279"/>
    <mergeCell ref="BX277:CF279"/>
    <mergeCell ref="BC274:BK276"/>
    <mergeCell ref="BL274:BU276"/>
    <mergeCell ref="BV274:BW276"/>
    <mergeCell ref="BX274:CF276"/>
    <mergeCell ref="AQ280:AZ282"/>
    <mergeCell ref="BA280:BB282"/>
    <mergeCell ref="BC280:BK282"/>
    <mergeCell ref="BL280:BU282"/>
    <mergeCell ref="BV280:BW282"/>
    <mergeCell ref="BX280:CF282"/>
    <mergeCell ref="A280:J282"/>
    <mergeCell ref="K280:L282"/>
    <mergeCell ref="M280:U282"/>
    <mergeCell ref="V280:AE282"/>
    <mergeCell ref="AF280:AG282"/>
    <mergeCell ref="AH280:AP282"/>
    <mergeCell ref="AQ283:AZ285"/>
    <mergeCell ref="BA283:BB285"/>
    <mergeCell ref="BC283:BK285"/>
    <mergeCell ref="BL283:BU285"/>
    <mergeCell ref="BV283:BW285"/>
    <mergeCell ref="BX283:CF285"/>
    <mergeCell ref="A283:J285"/>
    <mergeCell ref="K283:L285"/>
    <mergeCell ref="M283:U285"/>
    <mergeCell ref="V283:AE285"/>
    <mergeCell ref="AF283:AG285"/>
    <mergeCell ref="AH283:AP285"/>
    <mergeCell ref="AQ286:AZ288"/>
    <mergeCell ref="BA286:BB288"/>
    <mergeCell ref="BC286:BK288"/>
    <mergeCell ref="BL286:BU288"/>
    <mergeCell ref="BV286:BW288"/>
    <mergeCell ref="BX286:CF288"/>
    <mergeCell ref="A286:J288"/>
    <mergeCell ref="K286:L288"/>
    <mergeCell ref="M286:U288"/>
    <mergeCell ref="V286:AE288"/>
    <mergeCell ref="AF286:AG288"/>
    <mergeCell ref="AH286:AP288"/>
    <mergeCell ref="AQ289:AZ291"/>
    <mergeCell ref="BA289:BB291"/>
    <mergeCell ref="BC289:BK291"/>
    <mergeCell ref="BL289:BU291"/>
    <mergeCell ref="BV289:BW291"/>
    <mergeCell ref="BX289:CF291"/>
    <mergeCell ref="A289:J291"/>
    <mergeCell ref="K289:L291"/>
    <mergeCell ref="M289:U291"/>
    <mergeCell ref="V289:AE291"/>
    <mergeCell ref="AF289:AG291"/>
    <mergeCell ref="AH289:AP291"/>
    <mergeCell ref="BC295:BK297"/>
    <mergeCell ref="BL295:BU297"/>
    <mergeCell ref="BV295:BW297"/>
    <mergeCell ref="BX295:CF297"/>
    <mergeCell ref="A295:J297"/>
    <mergeCell ref="K295:L297"/>
    <mergeCell ref="M295:U297"/>
    <mergeCell ref="V295:AE297"/>
    <mergeCell ref="AF295:AG297"/>
    <mergeCell ref="AH295:AP297"/>
    <mergeCell ref="BL300:BR301"/>
    <mergeCell ref="BZ300:CF301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300:G301"/>
    <mergeCell ref="O300:U301"/>
    <mergeCell ref="V300:AB301"/>
    <mergeCell ref="AJ300:AP301"/>
    <mergeCell ref="AQ300:AW301"/>
    <mergeCell ref="BE300:BK301"/>
    <mergeCell ref="AQ295:AZ297"/>
    <mergeCell ref="BA295:BB297"/>
    <mergeCell ref="AQ77:AZ79"/>
    <mergeCell ref="BA77:BB79"/>
    <mergeCell ref="BC77:BK79"/>
    <mergeCell ref="BL77:BU79"/>
    <mergeCell ref="BV77:BW79"/>
    <mergeCell ref="BX77:CF79"/>
    <mergeCell ref="BC34:BK36"/>
    <mergeCell ref="BL34:BU36"/>
    <mergeCell ref="BV34:BW36"/>
    <mergeCell ref="BX34:CF36"/>
    <mergeCell ref="AQ74:AZ76"/>
    <mergeCell ref="BA74:BB76"/>
    <mergeCell ref="BC74:BK76"/>
    <mergeCell ref="BL74:BU76"/>
    <mergeCell ref="BV74:BW76"/>
    <mergeCell ref="BX74:CF76"/>
    <mergeCell ref="BL71:BU73"/>
    <mergeCell ref="BV71:BW73"/>
    <mergeCell ref="BX71:CF73"/>
    <mergeCell ref="AQ68:AZ70"/>
    <mergeCell ref="BA68:BB70"/>
    <mergeCell ref="BC68:BK70"/>
    <mergeCell ref="BL68:BU70"/>
    <mergeCell ref="BV68:BW70"/>
    <mergeCell ref="BA71:BB73"/>
    <mergeCell ref="BC71:BK73"/>
    <mergeCell ref="BL62:BU64"/>
    <mergeCell ref="BV62:BW64"/>
    <mergeCell ref="BX62:CF64"/>
    <mergeCell ref="BC59:BK61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  <mergeCell ref="AQ206:AZ208"/>
    <mergeCell ref="BA206:BB208"/>
    <mergeCell ref="BC206:BK208"/>
    <mergeCell ref="BL206:BU208"/>
    <mergeCell ref="BV206:BW208"/>
    <mergeCell ref="BX206:CF208"/>
    <mergeCell ref="A206:J208"/>
    <mergeCell ref="K206:L208"/>
    <mergeCell ref="M206:U208"/>
    <mergeCell ref="V206:AE208"/>
    <mergeCell ref="AF206:AG208"/>
    <mergeCell ref="AH206:AP208"/>
    <mergeCell ref="AQ249:AZ251"/>
    <mergeCell ref="BA249:BB251"/>
    <mergeCell ref="BC249:BK251"/>
    <mergeCell ref="BL249:BU251"/>
    <mergeCell ref="BV249:BW251"/>
    <mergeCell ref="BX249:CF251"/>
    <mergeCell ref="A249:J251"/>
    <mergeCell ref="K249:L251"/>
    <mergeCell ref="M249:U251"/>
    <mergeCell ref="V249:AE251"/>
    <mergeCell ref="AF249:AG251"/>
    <mergeCell ref="AH249:AP251"/>
    <mergeCell ref="AQ292:AZ294"/>
    <mergeCell ref="BA292:BB294"/>
    <mergeCell ref="BC292:BK294"/>
    <mergeCell ref="BL292:BU294"/>
    <mergeCell ref="BV292:BW294"/>
    <mergeCell ref="BX292:CF294"/>
    <mergeCell ref="A292:J294"/>
    <mergeCell ref="K292:L294"/>
    <mergeCell ref="M292:U294"/>
    <mergeCell ref="V292:AE294"/>
    <mergeCell ref="AF292:AG294"/>
    <mergeCell ref="AH292:AP294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3" manualBreakCount="3">
    <brk id="86" max="83" man="1"/>
    <brk id="172" max="83" man="1"/>
    <brk id="258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6CB3-ED73-494C-AB19-E11EF0588F06}">
  <dimension ref="A1:CF238"/>
  <sheetViews>
    <sheetView view="pageBreakPreview" zoomScaleNormal="100" zoomScaleSheetLayoutView="100" workbookViewId="0">
      <selection activeCell="V210" sqref="V210:AD211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87" t="str">
        <f>Results!$A$1</f>
        <v>&gt;&gt;Tournament name&lt;&lt;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9"/>
      <c r="V2" s="187" t="str">
        <f>Results!$A$1</f>
        <v>&gt;&gt;Tournament name&lt;&lt;</v>
      </c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9"/>
      <c r="AQ2" s="187" t="str">
        <f>Results!$A$1</f>
        <v>&gt;&gt;Tournament name&lt;&lt;</v>
      </c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9"/>
      <c r="BL2" s="187" t="str">
        <f>Results!$A$1</f>
        <v>&gt;&gt;Tournament name&lt;&lt;</v>
      </c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9"/>
    </row>
    <row r="3" spans="1:84" s="29" customFormat="1" ht="7.5" customHeight="1" x14ac:dyDescent="0.2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9"/>
      <c r="V3" s="187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9"/>
      <c r="AQ3" s="187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9"/>
      <c r="BL3" s="187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9"/>
    </row>
    <row r="4" spans="1:84" s="1" customFormat="1" ht="7.5" customHeight="1" x14ac:dyDescent="0.4">
      <c r="A4" s="187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9"/>
      <c r="V4" s="187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9"/>
      <c r="AQ4" s="187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87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9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90" t="s">
        <v>38</v>
      </c>
      <c r="B6" s="191"/>
      <c r="C6" s="191"/>
      <c r="D6" s="191"/>
      <c r="E6" s="191"/>
      <c r="F6" s="191"/>
      <c r="G6" s="191"/>
      <c r="H6" s="191"/>
      <c r="I6" s="191"/>
      <c r="J6" s="9"/>
      <c r="K6" s="9"/>
      <c r="L6" s="10"/>
      <c r="M6" s="9"/>
      <c r="N6" s="191" t="s">
        <v>39</v>
      </c>
      <c r="O6" s="191"/>
      <c r="P6" s="191"/>
      <c r="Q6" s="191"/>
      <c r="R6" s="191"/>
      <c r="S6" s="191"/>
      <c r="T6" s="191"/>
      <c r="U6" s="194"/>
      <c r="V6" s="190" t="s">
        <v>38</v>
      </c>
      <c r="W6" s="191"/>
      <c r="X6" s="191"/>
      <c r="Y6" s="191"/>
      <c r="Z6" s="191"/>
      <c r="AA6" s="191"/>
      <c r="AB6" s="191"/>
      <c r="AC6" s="191"/>
      <c r="AD6" s="191"/>
      <c r="AE6" s="9"/>
      <c r="AF6" s="9"/>
      <c r="AG6" s="10"/>
      <c r="AH6" s="9"/>
      <c r="AI6" s="191" t="s">
        <v>41</v>
      </c>
      <c r="AJ6" s="191"/>
      <c r="AK6" s="191"/>
      <c r="AL6" s="191"/>
      <c r="AM6" s="191"/>
      <c r="AN6" s="191"/>
      <c r="AO6" s="191"/>
      <c r="AP6" s="194"/>
      <c r="AQ6" s="190" t="s">
        <v>38</v>
      </c>
      <c r="AR6" s="191"/>
      <c r="AS6" s="191"/>
      <c r="AT6" s="191"/>
      <c r="AU6" s="191"/>
      <c r="AV6" s="191"/>
      <c r="AW6" s="191"/>
      <c r="AX6" s="191"/>
      <c r="AY6" s="191"/>
      <c r="AZ6" s="9"/>
      <c r="BA6" s="9"/>
      <c r="BB6" s="10"/>
      <c r="BC6" s="9"/>
      <c r="BD6" s="191" t="s">
        <v>42</v>
      </c>
      <c r="BE6" s="191"/>
      <c r="BF6" s="191"/>
      <c r="BG6" s="191"/>
      <c r="BH6" s="191"/>
      <c r="BI6" s="191"/>
      <c r="BJ6" s="191"/>
      <c r="BK6" s="194"/>
      <c r="BL6" s="190" t="s">
        <v>38</v>
      </c>
      <c r="BM6" s="191"/>
      <c r="BN6" s="191"/>
      <c r="BO6" s="191"/>
      <c r="BP6" s="191"/>
      <c r="BQ6" s="191"/>
      <c r="BR6" s="191"/>
      <c r="BS6" s="191"/>
      <c r="BT6" s="191"/>
      <c r="BU6" s="9"/>
      <c r="BV6" s="9"/>
      <c r="BW6" s="10"/>
      <c r="BX6" s="9"/>
      <c r="BY6" s="191" t="s">
        <v>43</v>
      </c>
      <c r="BZ6" s="191"/>
      <c r="CA6" s="191"/>
      <c r="CB6" s="191"/>
      <c r="CC6" s="191"/>
      <c r="CD6" s="191"/>
      <c r="CE6" s="191"/>
      <c r="CF6" s="194"/>
    </row>
    <row r="7" spans="1:84" ht="7.5" customHeight="1" x14ac:dyDescent="0.25">
      <c r="A7" s="192"/>
      <c r="B7" s="193"/>
      <c r="C7" s="193"/>
      <c r="D7" s="193"/>
      <c r="E7" s="193"/>
      <c r="F7" s="193"/>
      <c r="G7" s="193"/>
      <c r="H7" s="193"/>
      <c r="I7" s="193"/>
      <c r="J7" s="9"/>
      <c r="K7" s="9"/>
      <c r="L7" s="9"/>
      <c r="M7" s="9"/>
      <c r="N7" s="193"/>
      <c r="O7" s="193"/>
      <c r="P7" s="193"/>
      <c r="Q7" s="193"/>
      <c r="R7" s="193"/>
      <c r="S7" s="193"/>
      <c r="T7" s="193"/>
      <c r="U7" s="195"/>
      <c r="V7" s="192"/>
      <c r="W7" s="193"/>
      <c r="X7" s="193"/>
      <c r="Y7" s="193"/>
      <c r="Z7" s="193"/>
      <c r="AA7" s="193"/>
      <c r="AB7" s="193"/>
      <c r="AC7" s="193"/>
      <c r="AD7" s="193"/>
      <c r="AE7" s="9"/>
      <c r="AF7" s="9"/>
      <c r="AG7" s="9"/>
      <c r="AH7" s="9"/>
      <c r="AI7" s="193"/>
      <c r="AJ7" s="193"/>
      <c r="AK7" s="193"/>
      <c r="AL7" s="193"/>
      <c r="AM7" s="193"/>
      <c r="AN7" s="193"/>
      <c r="AO7" s="193"/>
      <c r="AP7" s="195"/>
      <c r="AQ7" s="192"/>
      <c r="AR7" s="193"/>
      <c r="AS7" s="193"/>
      <c r="AT7" s="193"/>
      <c r="AU7" s="193"/>
      <c r="AV7" s="193"/>
      <c r="AW7" s="193"/>
      <c r="AX7" s="193"/>
      <c r="AY7" s="193"/>
      <c r="AZ7" s="9"/>
      <c r="BA7" s="9"/>
      <c r="BB7" s="9"/>
      <c r="BC7" s="9"/>
      <c r="BD7" s="193"/>
      <c r="BE7" s="193"/>
      <c r="BF7" s="193"/>
      <c r="BG7" s="193"/>
      <c r="BH7" s="193"/>
      <c r="BI7" s="193"/>
      <c r="BJ7" s="193"/>
      <c r="BK7" s="195"/>
      <c r="BL7" s="192"/>
      <c r="BM7" s="193"/>
      <c r="BN7" s="193"/>
      <c r="BO7" s="193"/>
      <c r="BP7" s="193"/>
      <c r="BQ7" s="193"/>
      <c r="BR7" s="193"/>
      <c r="BS7" s="193"/>
      <c r="BT7" s="193"/>
      <c r="BU7" s="9"/>
      <c r="BV7" s="9"/>
      <c r="BW7" s="9"/>
      <c r="BX7" s="9"/>
      <c r="BY7" s="193"/>
      <c r="BZ7" s="193"/>
      <c r="CA7" s="193"/>
      <c r="CB7" s="193"/>
      <c r="CC7" s="193"/>
      <c r="CD7" s="193"/>
      <c r="CE7" s="193"/>
      <c r="CF7" s="195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78">
        <v>4</v>
      </c>
      <c r="I9" s="178"/>
      <c r="J9" s="178"/>
      <c r="K9" s="180" t="s">
        <v>1</v>
      </c>
      <c r="L9" s="178">
        <v>5</v>
      </c>
      <c r="M9" s="178"/>
      <c r="N9" s="178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78">
        <v>2</v>
      </c>
      <c r="AD9" s="178"/>
      <c r="AE9" s="178"/>
      <c r="AF9" s="180" t="s">
        <v>1</v>
      </c>
      <c r="AG9" s="178">
        <v>7</v>
      </c>
      <c r="AH9" s="178"/>
      <c r="AI9" s="178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78">
        <v>3</v>
      </c>
      <c r="AY9" s="178"/>
      <c r="AZ9" s="178"/>
      <c r="BA9" s="180" t="s">
        <v>1</v>
      </c>
      <c r="BB9" s="178">
        <v>6</v>
      </c>
      <c r="BC9" s="178"/>
      <c r="BD9" s="178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78">
        <v>1</v>
      </c>
      <c r="BT9" s="178"/>
      <c r="BU9" s="178"/>
      <c r="BV9" s="180" t="s">
        <v>1</v>
      </c>
      <c r="BW9" s="178">
        <v>8</v>
      </c>
      <c r="BX9" s="178"/>
      <c r="BY9" s="178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79"/>
      <c r="I10" s="179"/>
      <c r="J10" s="179"/>
      <c r="K10" s="181"/>
      <c r="L10" s="179"/>
      <c r="M10" s="179"/>
      <c r="N10" s="179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79"/>
      <c r="AD10" s="179"/>
      <c r="AE10" s="179"/>
      <c r="AF10" s="181"/>
      <c r="AG10" s="179"/>
      <c r="AH10" s="179"/>
      <c r="AI10" s="179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79"/>
      <c r="AY10" s="179"/>
      <c r="AZ10" s="179"/>
      <c r="BA10" s="181"/>
      <c r="BB10" s="179"/>
      <c r="BC10" s="179"/>
      <c r="BD10" s="179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79"/>
      <c r="BT10" s="179"/>
      <c r="BU10" s="179"/>
      <c r="BV10" s="181"/>
      <c r="BW10" s="179"/>
      <c r="BX10" s="179"/>
      <c r="BY10" s="179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86" customFormat="1" ht="7.5" customHeight="1" x14ac:dyDescent="0.25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5"/>
      <c r="V12" s="83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5"/>
      <c r="AQ12" s="83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5"/>
      <c r="BL12" s="83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5"/>
    </row>
    <row r="13" spans="1:84" s="86" customFormat="1" ht="7.5" customHeight="1" x14ac:dyDescent="0.25">
      <c r="A13" s="182">
        <f>Results!B11</f>
        <v>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>
        <f>Results!B13</f>
        <v>0</v>
      </c>
      <c r="M13" s="183"/>
      <c r="N13" s="183"/>
      <c r="O13" s="183"/>
      <c r="P13" s="183"/>
      <c r="Q13" s="183"/>
      <c r="R13" s="183"/>
      <c r="S13" s="183"/>
      <c r="T13" s="183"/>
      <c r="U13" s="186"/>
      <c r="V13" s="182">
        <f>Results!B7</f>
        <v>0</v>
      </c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>
        <f>Results!B17</f>
        <v>0</v>
      </c>
      <c r="AH13" s="183"/>
      <c r="AI13" s="183"/>
      <c r="AJ13" s="183"/>
      <c r="AK13" s="183"/>
      <c r="AL13" s="183"/>
      <c r="AM13" s="183"/>
      <c r="AN13" s="183"/>
      <c r="AO13" s="183"/>
      <c r="AP13" s="186"/>
      <c r="AQ13" s="182">
        <f>Results!B9</f>
        <v>0</v>
      </c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>
        <f>Results!B15</f>
        <v>0</v>
      </c>
      <c r="BC13" s="183"/>
      <c r="BD13" s="183"/>
      <c r="BE13" s="183"/>
      <c r="BF13" s="183"/>
      <c r="BG13" s="183"/>
      <c r="BH13" s="183"/>
      <c r="BI13" s="183"/>
      <c r="BJ13" s="183"/>
      <c r="BK13" s="186"/>
      <c r="BL13" s="182">
        <f>Results!B5</f>
        <v>0</v>
      </c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 t="str">
        <f>Results!B19</f>
        <v>FREE</v>
      </c>
      <c r="BX13" s="183"/>
      <c r="BY13" s="183"/>
      <c r="BZ13" s="183"/>
      <c r="CA13" s="183"/>
      <c r="CB13" s="183"/>
      <c r="CC13" s="183"/>
      <c r="CD13" s="183"/>
      <c r="CE13" s="183"/>
      <c r="CF13" s="186"/>
    </row>
    <row r="14" spans="1:84" s="86" customFormat="1" ht="7.5" customHeight="1" x14ac:dyDescent="0.25">
      <c r="A14" s="184"/>
      <c r="B14" s="185"/>
      <c r="C14" s="185"/>
      <c r="D14" s="185"/>
      <c r="E14" s="185"/>
      <c r="F14" s="185"/>
      <c r="G14" s="185"/>
      <c r="H14" s="185"/>
      <c r="I14" s="185"/>
      <c r="J14" s="185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6"/>
      <c r="V14" s="184"/>
      <c r="W14" s="185"/>
      <c r="X14" s="185"/>
      <c r="Y14" s="185"/>
      <c r="Z14" s="185"/>
      <c r="AA14" s="185"/>
      <c r="AB14" s="185"/>
      <c r="AC14" s="185"/>
      <c r="AD14" s="185"/>
      <c r="AE14" s="185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6"/>
      <c r="AQ14" s="184"/>
      <c r="AR14" s="185"/>
      <c r="AS14" s="185"/>
      <c r="AT14" s="185"/>
      <c r="AU14" s="185"/>
      <c r="AV14" s="185"/>
      <c r="AW14" s="185"/>
      <c r="AX14" s="185"/>
      <c r="AY14" s="185"/>
      <c r="AZ14" s="185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6"/>
      <c r="BL14" s="184"/>
      <c r="BM14" s="185"/>
      <c r="BN14" s="185"/>
      <c r="BO14" s="185"/>
      <c r="BP14" s="185"/>
      <c r="BQ14" s="185"/>
      <c r="BR14" s="185"/>
      <c r="BS14" s="185"/>
      <c r="BT14" s="185"/>
      <c r="BU14" s="185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6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64" t="s">
        <v>5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8">
        <v>1</v>
      </c>
      <c r="L16" s="168"/>
      <c r="M16" s="152"/>
      <c r="N16" s="152"/>
      <c r="O16" s="152"/>
      <c r="P16" s="152"/>
      <c r="Q16" s="152"/>
      <c r="R16" s="152"/>
      <c r="S16" s="152"/>
      <c r="T16" s="152"/>
      <c r="U16" s="153"/>
      <c r="V16" s="164" t="s">
        <v>5</v>
      </c>
      <c r="W16" s="165"/>
      <c r="X16" s="165"/>
      <c r="Y16" s="165"/>
      <c r="Z16" s="165"/>
      <c r="AA16" s="165"/>
      <c r="AB16" s="165"/>
      <c r="AC16" s="165"/>
      <c r="AD16" s="165"/>
      <c r="AE16" s="165"/>
      <c r="AF16" s="168">
        <v>1</v>
      </c>
      <c r="AG16" s="168"/>
      <c r="AH16" s="152"/>
      <c r="AI16" s="152"/>
      <c r="AJ16" s="152"/>
      <c r="AK16" s="152"/>
      <c r="AL16" s="152"/>
      <c r="AM16" s="152"/>
      <c r="AN16" s="152"/>
      <c r="AO16" s="152"/>
      <c r="AP16" s="153"/>
      <c r="AQ16" s="164" t="s">
        <v>5</v>
      </c>
      <c r="AR16" s="165"/>
      <c r="AS16" s="165"/>
      <c r="AT16" s="165"/>
      <c r="AU16" s="165"/>
      <c r="AV16" s="165"/>
      <c r="AW16" s="165"/>
      <c r="AX16" s="165"/>
      <c r="AY16" s="165"/>
      <c r="AZ16" s="165"/>
      <c r="BA16" s="168">
        <v>1</v>
      </c>
      <c r="BB16" s="168"/>
      <c r="BC16" s="152"/>
      <c r="BD16" s="152"/>
      <c r="BE16" s="152"/>
      <c r="BF16" s="152"/>
      <c r="BG16" s="152"/>
      <c r="BH16" s="152"/>
      <c r="BI16" s="152"/>
      <c r="BJ16" s="152"/>
      <c r="BK16" s="153"/>
      <c r="BL16" s="164" t="s">
        <v>5</v>
      </c>
      <c r="BM16" s="165"/>
      <c r="BN16" s="165"/>
      <c r="BO16" s="165"/>
      <c r="BP16" s="165"/>
      <c r="BQ16" s="165"/>
      <c r="BR16" s="165"/>
      <c r="BS16" s="165"/>
      <c r="BT16" s="165"/>
      <c r="BU16" s="165"/>
      <c r="BV16" s="168">
        <v>1</v>
      </c>
      <c r="BW16" s="168"/>
      <c r="BX16" s="152"/>
      <c r="BY16" s="152"/>
      <c r="BZ16" s="152"/>
      <c r="CA16" s="152"/>
      <c r="CB16" s="152"/>
      <c r="CC16" s="152"/>
      <c r="CD16" s="152"/>
      <c r="CE16" s="152"/>
      <c r="CF16" s="153"/>
    </row>
    <row r="17" spans="1:84" s="29" customFormat="1" ht="7.5" customHeight="1" x14ac:dyDescent="0.25">
      <c r="A17" s="164"/>
      <c r="B17" s="165"/>
      <c r="C17" s="165"/>
      <c r="D17" s="165"/>
      <c r="E17" s="165"/>
      <c r="F17" s="165"/>
      <c r="G17" s="165"/>
      <c r="H17" s="165"/>
      <c r="I17" s="165"/>
      <c r="J17" s="165"/>
      <c r="K17" s="168"/>
      <c r="L17" s="168"/>
      <c r="M17" s="152"/>
      <c r="N17" s="152"/>
      <c r="O17" s="152"/>
      <c r="P17" s="152"/>
      <c r="Q17" s="152"/>
      <c r="R17" s="152"/>
      <c r="S17" s="152"/>
      <c r="T17" s="152"/>
      <c r="U17" s="153"/>
      <c r="V17" s="164"/>
      <c r="W17" s="165"/>
      <c r="X17" s="165"/>
      <c r="Y17" s="165"/>
      <c r="Z17" s="165"/>
      <c r="AA17" s="165"/>
      <c r="AB17" s="165"/>
      <c r="AC17" s="165"/>
      <c r="AD17" s="165"/>
      <c r="AE17" s="165"/>
      <c r="AF17" s="168"/>
      <c r="AG17" s="168"/>
      <c r="AH17" s="152"/>
      <c r="AI17" s="152"/>
      <c r="AJ17" s="152"/>
      <c r="AK17" s="152"/>
      <c r="AL17" s="152"/>
      <c r="AM17" s="152"/>
      <c r="AN17" s="152"/>
      <c r="AO17" s="152"/>
      <c r="AP17" s="153"/>
      <c r="AQ17" s="164"/>
      <c r="AR17" s="165"/>
      <c r="AS17" s="165"/>
      <c r="AT17" s="165"/>
      <c r="AU17" s="165"/>
      <c r="AV17" s="165"/>
      <c r="AW17" s="165"/>
      <c r="AX17" s="165"/>
      <c r="AY17" s="165"/>
      <c r="AZ17" s="165"/>
      <c r="BA17" s="168"/>
      <c r="BB17" s="168"/>
      <c r="BC17" s="152"/>
      <c r="BD17" s="152"/>
      <c r="BE17" s="152"/>
      <c r="BF17" s="152"/>
      <c r="BG17" s="152"/>
      <c r="BH17" s="152"/>
      <c r="BI17" s="152"/>
      <c r="BJ17" s="152"/>
      <c r="BK17" s="153"/>
      <c r="BL17" s="164"/>
      <c r="BM17" s="165"/>
      <c r="BN17" s="165"/>
      <c r="BO17" s="165"/>
      <c r="BP17" s="165"/>
      <c r="BQ17" s="165"/>
      <c r="BR17" s="165"/>
      <c r="BS17" s="165"/>
      <c r="BT17" s="165"/>
      <c r="BU17" s="165"/>
      <c r="BV17" s="168"/>
      <c r="BW17" s="168"/>
      <c r="BX17" s="152"/>
      <c r="BY17" s="152"/>
      <c r="BZ17" s="152"/>
      <c r="CA17" s="152"/>
      <c r="CB17" s="152"/>
      <c r="CC17" s="152"/>
      <c r="CD17" s="152"/>
      <c r="CE17" s="152"/>
      <c r="CF17" s="153"/>
    </row>
    <row r="18" spans="1:84" s="1" customFormat="1" ht="7.5" customHeight="1" x14ac:dyDescent="0.4">
      <c r="A18" s="166"/>
      <c r="B18" s="167"/>
      <c r="C18" s="167"/>
      <c r="D18" s="167"/>
      <c r="E18" s="167"/>
      <c r="F18" s="167"/>
      <c r="G18" s="167"/>
      <c r="H18" s="167"/>
      <c r="I18" s="167"/>
      <c r="J18" s="167"/>
      <c r="K18" s="168"/>
      <c r="L18" s="168"/>
      <c r="M18" s="154"/>
      <c r="N18" s="154"/>
      <c r="O18" s="154"/>
      <c r="P18" s="154"/>
      <c r="Q18" s="154"/>
      <c r="R18" s="154"/>
      <c r="S18" s="154"/>
      <c r="T18" s="154"/>
      <c r="U18" s="155"/>
      <c r="V18" s="166"/>
      <c r="W18" s="167"/>
      <c r="X18" s="167"/>
      <c r="Y18" s="167"/>
      <c r="Z18" s="167"/>
      <c r="AA18" s="167"/>
      <c r="AB18" s="167"/>
      <c r="AC18" s="167"/>
      <c r="AD18" s="167"/>
      <c r="AE18" s="167"/>
      <c r="AF18" s="168"/>
      <c r="AG18" s="168"/>
      <c r="AH18" s="154"/>
      <c r="AI18" s="154"/>
      <c r="AJ18" s="154"/>
      <c r="AK18" s="154"/>
      <c r="AL18" s="154"/>
      <c r="AM18" s="154"/>
      <c r="AN18" s="154"/>
      <c r="AO18" s="154"/>
      <c r="AP18" s="155"/>
      <c r="AQ18" s="166"/>
      <c r="AR18" s="167"/>
      <c r="AS18" s="167"/>
      <c r="AT18" s="167"/>
      <c r="AU18" s="167"/>
      <c r="AV18" s="167"/>
      <c r="AW18" s="167"/>
      <c r="AX18" s="167"/>
      <c r="AY18" s="167"/>
      <c r="AZ18" s="167"/>
      <c r="BA18" s="168"/>
      <c r="BB18" s="168"/>
      <c r="BC18" s="154"/>
      <c r="BD18" s="154"/>
      <c r="BE18" s="154"/>
      <c r="BF18" s="154"/>
      <c r="BG18" s="154"/>
      <c r="BH18" s="154"/>
      <c r="BI18" s="154"/>
      <c r="BJ18" s="154"/>
      <c r="BK18" s="155"/>
      <c r="BL18" s="166"/>
      <c r="BM18" s="167"/>
      <c r="BN18" s="167"/>
      <c r="BO18" s="167"/>
      <c r="BP18" s="167"/>
      <c r="BQ18" s="167"/>
      <c r="BR18" s="167"/>
      <c r="BS18" s="167"/>
      <c r="BT18" s="167"/>
      <c r="BU18" s="167"/>
      <c r="BV18" s="168"/>
      <c r="BW18" s="168"/>
      <c r="BX18" s="154"/>
      <c r="BY18" s="154"/>
      <c r="BZ18" s="154"/>
      <c r="CA18" s="154"/>
      <c r="CB18" s="154"/>
      <c r="CC18" s="154"/>
      <c r="CD18" s="154"/>
      <c r="CE18" s="154"/>
      <c r="CF18" s="155"/>
    </row>
    <row r="19" spans="1:84" ht="7.5" customHeight="1" x14ac:dyDescent="0.25">
      <c r="A19" s="172"/>
      <c r="B19" s="152"/>
      <c r="C19" s="152"/>
      <c r="D19" s="152"/>
      <c r="E19" s="152"/>
      <c r="F19" s="152"/>
      <c r="G19" s="152"/>
      <c r="H19" s="152"/>
      <c r="I19" s="152"/>
      <c r="J19" s="152"/>
      <c r="K19" s="168">
        <v>2</v>
      </c>
      <c r="L19" s="168"/>
      <c r="M19" s="165" t="s">
        <v>5</v>
      </c>
      <c r="N19" s="165"/>
      <c r="O19" s="165"/>
      <c r="P19" s="165"/>
      <c r="Q19" s="165"/>
      <c r="R19" s="165"/>
      <c r="S19" s="165"/>
      <c r="T19" s="165"/>
      <c r="U19" s="174"/>
      <c r="V19" s="172"/>
      <c r="W19" s="152"/>
      <c r="X19" s="152"/>
      <c r="Y19" s="152"/>
      <c r="Z19" s="152"/>
      <c r="AA19" s="152"/>
      <c r="AB19" s="152"/>
      <c r="AC19" s="152"/>
      <c r="AD19" s="152"/>
      <c r="AE19" s="152"/>
      <c r="AF19" s="168">
        <v>2</v>
      </c>
      <c r="AG19" s="168"/>
      <c r="AH19" s="165" t="s">
        <v>5</v>
      </c>
      <c r="AI19" s="165"/>
      <c r="AJ19" s="165"/>
      <c r="AK19" s="165"/>
      <c r="AL19" s="165"/>
      <c r="AM19" s="165"/>
      <c r="AN19" s="165"/>
      <c r="AO19" s="165"/>
      <c r="AP19" s="174"/>
      <c r="AQ19" s="176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>
        <v>2</v>
      </c>
      <c r="BB19" s="168"/>
      <c r="BC19" s="165" t="s">
        <v>5</v>
      </c>
      <c r="BD19" s="165"/>
      <c r="BE19" s="165"/>
      <c r="BF19" s="165"/>
      <c r="BG19" s="165"/>
      <c r="BH19" s="165"/>
      <c r="BI19" s="165"/>
      <c r="BJ19" s="165"/>
      <c r="BK19" s="174"/>
      <c r="BL19" s="176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>
        <v>2</v>
      </c>
      <c r="BW19" s="168"/>
      <c r="BX19" s="165" t="s">
        <v>5</v>
      </c>
      <c r="BY19" s="165"/>
      <c r="BZ19" s="165"/>
      <c r="CA19" s="165"/>
      <c r="CB19" s="165"/>
      <c r="CC19" s="165"/>
      <c r="CD19" s="165"/>
      <c r="CE19" s="165"/>
      <c r="CF19" s="174"/>
    </row>
    <row r="20" spans="1:84" ht="7.5" customHeight="1" x14ac:dyDescent="0.25">
      <c r="A20" s="172"/>
      <c r="B20" s="152"/>
      <c r="C20" s="152"/>
      <c r="D20" s="152"/>
      <c r="E20" s="152"/>
      <c r="F20" s="152"/>
      <c r="G20" s="152"/>
      <c r="H20" s="152"/>
      <c r="I20" s="152"/>
      <c r="J20" s="152"/>
      <c r="K20" s="168"/>
      <c r="L20" s="168"/>
      <c r="M20" s="165"/>
      <c r="N20" s="165"/>
      <c r="O20" s="165"/>
      <c r="P20" s="165"/>
      <c r="Q20" s="165"/>
      <c r="R20" s="165"/>
      <c r="S20" s="165"/>
      <c r="T20" s="165"/>
      <c r="U20" s="174"/>
      <c r="V20" s="172"/>
      <c r="W20" s="152"/>
      <c r="X20" s="152"/>
      <c r="Y20" s="152"/>
      <c r="Z20" s="152"/>
      <c r="AA20" s="152"/>
      <c r="AB20" s="152"/>
      <c r="AC20" s="152"/>
      <c r="AD20" s="152"/>
      <c r="AE20" s="152"/>
      <c r="AF20" s="168"/>
      <c r="AG20" s="168"/>
      <c r="AH20" s="165"/>
      <c r="AI20" s="165"/>
      <c r="AJ20" s="165"/>
      <c r="AK20" s="165"/>
      <c r="AL20" s="165"/>
      <c r="AM20" s="165"/>
      <c r="AN20" s="165"/>
      <c r="AO20" s="165"/>
      <c r="AP20" s="174"/>
      <c r="AQ20" s="176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5"/>
      <c r="BD20" s="165"/>
      <c r="BE20" s="165"/>
      <c r="BF20" s="165"/>
      <c r="BG20" s="165"/>
      <c r="BH20" s="165"/>
      <c r="BI20" s="165"/>
      <c r="BJ20" s="165"/>
      <c r="BK20" s="174"/>
      <c r="BL20" s="176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5"/>
      <c r="BY20" s="165"/>
      <c r="BZ20" s="165"/>
      <c r="CA20" s="165"/>
      <c r="CB20" s="165"/>
      <c r="CC20" s="165"/>
      <c r="CD20" s="165"/>
      <c r="CE20" s="165"/>
      <c r="CF20" s="174"/>
    </row>
    <row r="21" spans="1:84" ht="7.5" customHeight="1" x14ac:dyDescent="0.25">
      <c r="A21" s="173"/>
      <c r="B21" s="154"/>
      <c r="C21" s="154"/>
      <c r="D21" s="154"/>
      <c r="E21" s="154"/>
      <c r="F21" s="154"/>
      <c r="G21" s="154"/>
      <c r="H21" s="154"/>
      <c r="I21" s="154"/>
      <c r="J21" s="154"/>
      <c r="K21" s="168"/>
      <c r="L21" s="168"/>
      <c r="M21" s="167"/>
      <c r="N21" s="167"/>
      <c r="O21" s="167"/>
      <c r="P21" s="167"/>
      <c r="Q21" s="167"/>
      <c r="R21" s="167"/>
      <c r="S21" s="167"/>
      <c r="T21" s="167"/>
      <c r="U21" s="175"/>
      <c r="V21" s="173"/>
      <c r="W21" s="154"/>
      <c r="X21" s="154"/>
      <c r="Y21" s="154"/>
      <c r="Z21" s="154"/>
      <c r="AA21" s="154"/>
      <c r="AB21" s="154"/>
      <c r="AC21" s="154"/>
      <c r="AD21" s="154"/>
      <c r="AE21" s="154"/>
      <c r="AF21" s="168"/>
      <c r="AG21" s="168"/>
      <c r="AH21" s="167"/>
      <c r="AI21" s="167"/>
      <c r="AJ21" s="167"/>
      <c r="AK21" s="167"/>
      <c r="AL21" s="167"/>
      <c r="AM21" s="167"/>
      <c r="AN21" s="167"/>
      <c r="AO21" s="167"/>
      <c r="AP21" s="175"/>
      <c r="AQ21" s="177"/>
      <c r="AR21" s="170"/>
      <c r="AS21" s="170"/>
      <c r="AT21" s="170"/>
      <c r="AU21" s="170"/>
      <c r="AV21" s="170"/>
      <c r="AW21" s="170"/>
      <c r="AX21" s="170"/>
      <c r="AY21" s="170"/>
      <c r="AZ21" s="170"/>
      <c r="BA21" s="168"/>
      <c r="BB21" s="168"/>
      <c r="BC21" s="167"/>
      <c r="BD21" s="167"/>
      <c r="BE21" s="167"/>
      <c r="BF21" s="167"/>
      <c r="BG21" s="167"/>
      <c r="BH21" s="167"/>
      <c r="BI21" s="167"/>
      <c r="BJ21" s="167"/>
      <c r="BK21" s="175"/>
      <c r="BL21" s="177"/>
      <c r="BM21" s="170"/>
      <c r="BN21" s="170"/>
      <c r="BO21" s="170"/>
      <c r="BP21" s="170"/>
      <c r="BQ21" s="170"/>
      <c r="BR21" s="170"/>
      <c r="BS21" s="170"/>
      <c r="BT21" s="170"/>
      <c r="BU21" s="170"/>
      <c r="BV21" s="168"/>
      <c r="BW21" s="168"/>
      <c r="BX21" s="167"/>
      <c r="BY21" s="167"/>
      <c r="BZ21" s="167"/>
      <c r="CA21" s="167"/>
      <c r="CB21" s="167"/>
      <c r="CC21" s="167"/>
      <c r="CD21" s="167"/>
      <c r="CE21" s="167"/>
      <c r="CF21" s="175"/>
    </row>
    <row r="22" spans="1:84" ht="7.5" customHeight="1" x14ac:dyDescent="0.25">
      <c r="A22" s="164" t="s">
        <v>5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8">
        <v>3</v>
      </c>
      <c r="L22" s="168"/>
      <c r="M22" s="152"/>
      <c r="N22" s="152"/>
      <c r="O22" s="152"/>
      <c r="P22" s="152"/>
      <c r="Q22" s="152"/>
      <c r="R22" s="152"/>
      <c r="S22" s="152"/>
      <c r="T22" s="152"/>
      <c r="U22" s="153"/>
      <c r="V22" s="164" t="s">
        <v>5</v>
      </c>
      <c r="W22" s="165"/>
      <c r="X22" s="165"/>
      <c r="Y22" s="165"/>
      <c r="Z22" s="165"/>
      <c r="AA22" s="165"/>
      <c r="AB22" s="165"/>
      <c r="AC22" s="165"/>
      <c r="AD22" s="165"/>
      <c r="AE22" s="165"/>
      <c r="AF22" s="168">
        <v>3</v>
      </c>
      <c r="AG22" s="168"/>
      <c r="AH22" s="168"/>
      <c r="AI22" s="168"/>
      <c r="AJ22" s="168"/>
      <c r="AK22" s="168"/>
      <c r="AL22" s="168"/>
      <c r="AM22" s="168"/>
      <c r="AN22" s="168"/>
      <c r="AO22" s="168"/>
      <c r="AP22" s="169"/>
      <c r="AQ22" s="164" t="s">
        <v>5</v>
      </c>
      <c r="AR22" s="165"/>
      <c r="AS22" s="165"/>
      <c r="AT22" s="165"/>
      <c r="AU22" s="165"/>
      <c r="AV22" s="165"/>
      <c r="AW22" s="165"/>
      <c r="AX22" s="165"/>
      <c r="AY22" s="165"/>
      <c r="AZ22" s="165"/>
      <c r="BA22" s="168">
        <v>3</v>
      </c>
      <c r="BB22" s="168"/>
      <c r="BC22" s="168"/>
      <c r="BD22" s="168"/>
      <c r="BE22" s="168"/>
      <c r="BF22" s="168"/>
      <c r="BG22" s="168"/>
      <c r="BH22" s="168"/>
      <c r="BI22" s="168"/>
      <c r="BJ22" s="168"/>
      <c r="BK22" s="169"/>
      <c r="BL22" s="164" t="s">
        <v>5</v>
      </c>
      <c r="BM22" s="165"/>
      <c r="BN22" s="165"/>
      <c r="BO22" s="165"/>
      <c r="BP22" s="165"/>
      <c r="BQ22" s="165"/>
      <c r="BR22" s="165"/>
      <c r="BS22" s="165"/>
      <c r="BT22" s="165"/>
      <c r="BU22" s="165"/>
      <c r="BV22" s="168">
        <v>3</v>
      </c>
      <c r="BW22" s="168"/>
      <c r="BX22" s="168"/>
      <c r="BY22" s="168"/>
      <c r="BZ22" s="168"/>
      <c r="CA22" s="168"/>
      <c r="CB22" s="168"/>
      <c r="CC22" s="168"/>
      <c r="CD22" s="168"/>
      <c r="CE22" s="168"/>
      <c r="CF22" s="169"/>
    </row>
    <row r="23" spans="1:84" ht="7.5" customHeight="1" x14ac:dyDescent="0.25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68"/>
      <c r="L23" s="168"/>
      <c r="M23" s="152"/>
      <c r="N23" s="152"/>
      <c r="O23" s="152"/>
      <c r="P23" s="152"/>
      <c r="Q23" s="152"/>
      <c r="R23" s="152"/>
      <c r="S23" s="152"/>
      <c r="T23" s="152"/>
      <c r="U23" s="153"/>
      <c r="V23" s="164"/>
      <c r="W23" s="165"/>
      <c r="X23" s="165"/>
      <c r="Y23" s="165"/>
      <c r="Z23" s="165"/>
      <c r="AA23" s="165"/>
      <c r="AB23" s="165"/>
      <c r="AC23" s="165"/>
      <c r="AD23" s="165"/>
      <c r="AE23" s="165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9"/>
      <c r="AQ23" s="164"/>
      <c r="AR23" s="165"/>
      <c r="AS23" s="165"/>
      <c r="AT23" s="165"/>
      <c r="AU23" s="165"/>
      <c r="AV23" s="165"/>
      <c r="AW23" s="165"/>
      <c r="AX23" s="165"/>
      <c r="AY23" s="165"/>
      <c r="AZ23" s="165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9"/>
      <c r="BL23" s="164"/>
      <c r="BM23" s="165"/>
      <c r="BN23" s="165"/>
      <c r="BO23" s="165"/>
      <c r="BP23" s="165"/>
      <c r="BQ23" s="165"/>
      <c r="BR23" s="165"/>
      <c r="BS23" s="165"/>
      <c r="BT23" s="165"/>
      <c r="BU23" s="165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9"/>
    </row>
    <row r="24" spans="1:84" ht="7.5" customHeight="1" x14ac:dyDescent="0.25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168"/>
      <c r="M24" s="154"/>
      <c r="N24" s="154"/>
      <c r="O24" s="154"/>
      <c r="P24" s="154"/>
      <c r="Q24" s="154"/>
      <c r="R24" s="154"/>
      <c r="S24" s="154"/>
      <c r="T24" s="154"/>
      <c r="U24" s="155"/>
      <c r="V24" s="166"/>
      <c r="W24" s="167"/>
      <c r="X24" s="167"/>
      <c r="Y24" s="167"/>
      <c r="Z24" s="167"/>
      <c r="AA24" s="167"/>
      <c r="AB24" s="167"/>
      <c r="AC24" s="167"/>
      <c r="AD24" s="167"/>
      <c r="AE24" s="167"/>
      <c r="AF24" s="168"/>
      <c r="AG24" s="168"/>
      <c r="AH24" s="170"/>
      <c r="AI24" s="170"/>
      <c r="AJ24" s="170"/>
      <c r="AK24" s="170"/>
      <c r="AL24" s="170"/>
      <c r="AM24" s="170"/>
      <c r="AN24" s="170"/>
      <c r="AO24" s="170"/>
      <c r="AP24" s="171"/>
      <c r="AQ24" s="166"/>
      <c r="AR24" s="167"/>
      <c r="AS24" s="167"/>
      <c r="AT24" s="167"/>
      <c r="AU24" s="167"/>
      <c r="AV24" s="167"/>
      <c r="AW24" s="167"/>
      <c r="AX24" s="167"/>
      <c r="AY24" s="167"/>
      <c r="AZ24" s="167"/>
      <c r="BA24" s="168"/>
      <c r="BB24" s="168"/>
      <c r="BC24" s="170"/>
      <c r="BD24" s="170"/>
      <c r="BE24" s="170"/>
      <c r="BF24" s="170"/>
      <c r="BG24" s="170"/>
      <c r="BH24" s="170"/>
      <c r="BI24" s="170"/>
      <c r="BJ24" s="170"/>
      <c r="BK24" s="171"/>
      <c r="BL24" s="166"/>
      <c r="BM24" s="167"/>
      <c r="BN24" s="167"/>
      <c r="BO24" s="167"/>
      <c r="BP24" s="167"/>
      <c r="BQ24" s="167"/>
      <c r="BR24" s="167"/>
      <c r="BS24" s="167"/>
      <c r="BT24" s="167"/>
      <c r="BU24" s="167"/>
      <c r="BV24" s="168"/>
      <c r="BW24" s="168"/>
      <c r="BX24" s="170"/>
      <c r="BY24" s="170"/>
      <c r="BZ24" s="170"/>
      <c r="CA24" s="170"/>
      <c r="CB24" s="170"/>
      <c r="CC24" s="170"/>
      <c r="CD24" s="170"/>
      <c r="CE24" s="170"/>
      <c r="CF24" s="171"/>
    </row>
    <row r="25" spans="1:84" ht="7.5" customHeight="1" x14ac:dyDescent="0.25">
      <c r="A25" s="172"/>
      <c r="B25" s="152"/>
      <c r="C25" s="152"/>
      <c r="D25" s="152"/>
      <c r="E25" s="152"/>
      <c r="F25" s="152"/>
      <c r="G25" s="152"/>
      <c r="H25" s="152"/>
      <c r="I25" s="152"/>
      <c r="J25" s="152"/>
      <c r="K25" s="168">
        <v>4</v>
      </c>
      <c r="L25" s="168"/>
      <c r="M25" s="165" t="s">
        <v>5</v>
      </c>
      <c r="N25" s="165"/>
      <c r="O25" s="165"/>
      <c r="P25" s="165"/>
      <c r="Q25" s="165"/>
      <c r="R25" s="165"/>
      <c r="S25" s="165"/>
      <c r="T25" s="165"/>
      <c r="U25" s="174"/>
      <c r="V25" s="172"/>
      <c r="W25" s="152"/>
      <c r="X25" s="152"/>
      <c r="Y25" s="152"/>
      <c r="Z25" s="152"/>
      <c r="AA25" s="152"/>
      <c r="AB25" s="152"/>
      <c r="AC25" s="152"/>
      <c r="AD25" s="152"/>
      <c r="AE25" s="152"/>
      <c r="AF25" s="168">
        <v>4</v>
      </c>
      <c r="AG25" s="168"/>
      <c r="AH25" s="165" t="s">
        <v>5</v>
      </c>
      <c r="AI25" s="165"/>
      <c r="AJ25" s="165"/>
      <c r="AK25" s="165"/>
      <c r="AL25" s="165"/>
      <c r="AM25" s="165"/>
      <c r="AN25" s="165"/>
      <c r="AO25" s="165"/>
      <c r="AP25" s="174"/>
      <c r="AQ25" s="176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>
        <v>4</v>
      </c>
      <c r="BB25" s="168"/>
      <c r="BC25" s="165" t="s">
        <v>5</v>
      </c>
      <c r="BD25" s="165"/>
      <c r="BE25" s="165"/>
      <c r="BF25" s="165"/>
      <c r="BG25" s="165"/>
      <c r="BH25" s="165"/>
      <c r="BI25" s="165"/>
      <c r="BJ25" s="165"/>
      <c r="BK25" s="174"/>
      <c r="BL25" s="176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>
        <v>4</v>
      </c>
      <c r="BW25" s="168"/>
      <c r="BX25" s="165" t="s">
        <v>5</v>
      </c>
      <c r="BY25" s="165"/>
      <c r="BZ25" s="165"/>
      <c r="CA25" s="165"/>
      <c r="CB25" s="165"/>
      <c r="CC25" s="165"/>
      <c r="CD25" s="165"/>
      <c r="CE25" s="165"/>
      <c r="CF25" s="174"/>
    </row>
    <row r="26" spans="1:84" ht="7.5" customHeight="1" x14ac:dyDescent="0.25">
      <c r="A26" s="172"/>
      <c r="B26" s="152"/>
      <c r="C26" s="152"/>
      <c r="D26" s="152"/>
      <c r="E26" s="152"/>
      <c r="F26" s="152"/>
      <c r="G26" s="152"/>
      <c r="H26" s="152"/>
      <c r="I26" s="152"/>
      <c r="J26" s="152"/>
      <c r="K26" s="168"/>
      <c r="L26" s="168"/>
      <c r="M26" s="165"/>
      <c r="N26" s="165"/>
      <c r="O26" s="165"/>
      <c r="P26" s="165"/>
      <c r="Q26" s="165"/>
      <c r="R26" s="165"/>
      <c r="S26" s="165"/>
      <c r="T26" s="165"/>
      <c r="U26" s="174"/>
      <c r="V26" s="172"/>
      <c r="W26" s="152"/>
      <c r="X26" s="152"/>
      <c r="Y26" s="152"/>
      <c r="Z26" s="152"/>
      <c r="AA26" s="152"/>
      <c r="AB26" s="152"/>
      <c r="AC26" s="152"/>
      <c r="AD26" s="152"/>
      <c r="AE26" s="152"/>
      <c r="AF26" s="168"/>
      <c r="AG26" s="168"/>
      <c r="AH26" s="165"/>
      <c r="AI26" s="165"/>
      <c r="AJ26" s="165"/>
      <c r="AK26" s="165"/>
      <c r="AL26" s="165"/>
      <c r="AM26" s="165"/>
      <c r="AN26" s="165"/>
      <c r="AO26" s="165"/>
      <c r="AP26" s="174"/>
      <c r="AQ26" s="176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5"/>
      <c r="BD26" s="165"/>
      <c r="BE26" s="165"/>
      <c r="BF26" s="165"/>
      <c r="BG26" s="165"/>
      <c r="BH26" s="165"/>
      <c r="BI26" s="165"/>
      <c r="BJ26" s="165"/>
      <c r="BK26" s="174"/>
      <c r="BL26" s="176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5"/>
      <c r="BY26" s="165"/>
      <c r="BZ26" s="165"/>
      <c r="CA26" s="165"/>
      <c r="CB26" s="165"/>
      <c r="CC26" s="165"/>
      <c r="CD26" s="165"/>
      <c r="CE26" s="165"/>
      <c r="CF26" s="174"/>
    </row>
    <row r="27" spans="1:84" ht="7.5" customHeight="1" x14ac:dyDescent="0.25">
      <c r="A27" s="173"/>
      <c r="B27" s="154"/>
      <c r="C27" s="154"/>
      <c r="D27" s="154"/>
      <c r="E27" s="154"/>
      <c r="F27" s="154"/>
      <c r="G27" s="154"/>
      <c r="H27" s="154"/>
      <c r="I27" s="154"/>
      <c r="J27" s="154"/>
      <c r="K27" s="168"/>
      <c r="L27" s="168"/>
      <c r="M27" s="167"/>
      <c r="N27" s="167"/>
      <c r="O27" s="167"/>
      <c r="P27" s="167"/>
      <c r="Q27" s="167"/>
      <c r="R27" s="167"/>
      <c r="S27" s="167"/>
      <c r="T27" s="167"/>
      <c r="U27" s="175"/>
      <c r="V27" s="173"/>
      <c r="W27" s="154"/>
      <c r="X27" s="154"/>
      <c r="Y27" s="154"/>
      <c r="Z27" s="154"/>
      <c r="AA27" s="154"/>
      <c r="AB27" s="154"/>
      <c r="AC27" s="154"/>
      <c r="AD27" s="154"/>
      <c r="AE27" s="154"/>
      <c r="AF27" s="168"/>
      <c r="AG27" s="168"/>
      <c r="AH27" s="167"/>
      <c r="AI27" s="167"/>
      <c r="AJ27" s="167"/>
      <c r="AK27" s="167"/>
      <c r="AL27" s="167"/>
      <c r="AM27" s="167"/>
      <c r="AN27" s="167"/>
      <c r="AO27" s="167"/>
      <c r="AP27" s="175"/>
      <c r="AQ27" s="177"/>
      <c r="AR27" s="170"/>
      <c r="AS27" s="170"/>
      <c r="AT27" s="170"/>
      <c r="AU27" s="170"/>
      <c r="AV27" s="170"/>
      <c r="AW27" s="170"/>
      <c r="AX27" s="170"/>
      <c r="AY27" s="170"/>
      <c r="AZ27" s="170"/>
      <c r="BA27" s="168"/>
      <c r="BB27" s="168"/>
      <c r="BC27" s="167"/>
      <c r="BD27" s="167"/>
      <c r="BE27" s="167"/>
      <c r="BF27" s="167"/>
      <c r="BG27" s="167"/>
      <c r="BH27" s="167"/>
      <c r="BI27" s="167"/>
      <c r="BJ27" s="167"/>
      <c r="BK27" s="175"/>
      <c r="BL27" s="177"/>
      <c r="BM27" s="170"/>
      <c r="BN27" s="170"/>
      <c r="BO27" s="170"/>
      <c r="BP27" s="170"/>
      <c r="BQ27" s="170"/>
      <c r="BR27" s="170"/>
      <c r="BS27" s="170"/>
      <c r="BT27" s="170"/>
      <c r="BU27" s="170"/>
      <c r="BV27" s="168"/>
      <c r="BW27" s="168"/>
      <c r="BX27" s="167"/>
      <c r="BY27" s="167"/>
      <c r="BZ27" s="167"/>
      <c r="CA27" s="167"/>
      <c r="CB27" s="167"/>
      <c r="CC27" s="167"/>
      <c r="CD27" s="167"/>
      <c r="CE27" s="167"/>
      <c r="CF27" s="175"/>
    </row>
    <row r="28" spans="1:84" ht="7.5" customHeight="1" x14ac:dyDescent="0.25">
      <c r="A28" s="147" t="s">
        <v>18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51" t="s">
        <v>1</v>
      </c>
      <c r="L28" s="151"/>
      <c r="M28" s="152"/>
      <c r="N28" s="152"/>
      <c r="O28" s="152"/>
      <c r="P28" s="152"/>
      <c r="Q28" s="152"/>
      <c r="R28" s="152"/>
      <c r="S28" s="152"/>
      <c r="T28" s="152"/>
      <c r="U28" s="153"/>
      <c r="V28" s="147" t="s">
        <v>18</v>
      </c>
      <c r="W28" s="148"/>
      <c r="X28" s="148"/>
      <c r="Y28" s="148"/>
      <c r="Z28" s="148"/>
      <c r="AA28" s="148"/>
      <c r="AB28" s="148"/>
      <c r="AC28" s="148"/>
      <c r="AD28" s="148"/>
      <c r="AE28" s="148"/>
      <c r="AF28" s="151" t="s">
        <v>1</v>
      </c>
      <c r="AG28" s="151"/>
      <c r="AH28" s="152"/>
      <c r="AI28" s="152"/>
      <c r="AJ28" s="152"/>
      <c r="AK28" s="152"/>
      <c r="AL28" s="152"/>
      <c r="AM28" s="152"/>
      <c r="AN28" s="152"/>
      <c r="AO28" s="152"/>
      <c r="AP28" s="153"/>
      <c r="AQ28" s="147" t="s">
        <v>18</v>
      </c>
      <c r="AR28" s="148"/>
      <c r="AS28" s="148"/>
      <c r="AT28" s="148"/>
      <c r="AU28" s="148"/>
      <c r="AV28" s="148"/>
      <c r="AW28" s="148"/>
      <c r="AX28" s="148"/>
      <c r="AY28" s="148"/>
      <c r="AZ28" s="148"/>
      <c r="BA28" s="151" t="s">
        <v>1</v>
      </c>
      <c r="BB28" s="151"/>
      <c r="BC28" s="152"/>
      <c r="BD28" s="152"/>
      <c r="BE28" s="152"/>
      <c r="BF28" s="152"/>
      <c r="BG28" s="152"/>
      <c r="BH28" s="152"/>
      <c r="BI28" s="152"/>
      <c r="BJ28" s="152"/>
      <c r="BK28" s="153"/>
      <c r="BL28" s="147" t="s">
        <v>18</v>
      </c>
      <c r="BM28" s="148"/>
      <c r="BN28" s="148"/>
      <c r="BO28" s="148"/>
      <c r="BP28" s="148"/>
      <c r="BQ28" s="148"/>
      <c r="BR28" s="148"/>
      <c r="BS28" s="148"/>
      <c r="BT28" s="148"/>
      <c r="BU28" s="148"/>
      <c r="BV28" s="151" t="s">
        <v>1</v>
      </c>
      <c r="BW28" s="151"/>
      <c r="BX28" s="152"/>
      <c r="BY28" s="152"/>
      <c r="BZ28" s="152"/>
      <c r="CA28" s="152"/>
      <c r="CB28" s="152"/>
      <c r="CC28" s="152"/>
      <c r="CD28" s="152"/>
      <c r="CE28" s="152"/>
      <c r="CF28" s="153"/>
    </row>
    <row r="29" spans="1:84" ht="7.5" customHeight="1" x14ac:dyDescent="0.25">
      <c r="A29" s="147"/>
      <c r="B29" s="148"/>
      <c r="C29" s="148"/>
      <c r="D29" s="148"/>
      <c r="E29" s="148"/>
      <c r="F29" s="148"/>
      <c r="G29" s="148"/>
      <c r="H29" s="148"/>
      <c r="I29" s="148"/>
      <c r="J29" s="148"/>
      <c r="K29" s="151"/>
      <c r="L29" s="151"/>
      <c r="M29" s="152"/>
      <c r="N29" s="152"/>
      <c r="O29" s="152"/>
      <c r="P29" s="152"/>
      <c r="Q29" s="152"/>
      <c r="R29" s="152"/>
      <c r="S29" s="152"/>
      <c r="T29" s="152"/>
      <c r="U29" s="153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51"/>
      <c r="AG29" s="151"/>
      <c r="AH29" s="152"/>
      <c r="AI29" s="152"/>
      <c r="AJ29" s="152"/>
      <c r="AK29" s="152"/>
      <c r="AL29" s="152"/>
      <c r="AM29" s="152"/>
      <c r="AN29" s="152"/>
      <c r="AO29" s="152"/>
      <c r="AP29" s="153"/>
      <c r="AQ29" s="147"/>
      <c r="AR29" s="148"/>
      <c r="AS29" s="148"/>
      <c r="AT29" s="148"/>
      <c r="AU29" s="148"/>
      <c r="AV29" s="148"/>
      <c r="AW29" s="148"/>
      <c r="AX29" s="148"/>
      <c r="AY29" s="148"/>
      <c r="AZ29" s="148"/>
      <c r="BA29" s="151"/>
      <c r="BB29" s="151"/>
      <c r="BC29" s="152"/>
      <c r="BD29" s="152"/>
      <c r="BE29" s="152"/>
      <c r="BF29" s="152"/>
      <c r="BG29" s="152"/>
      <c r="BH29" s="152"/>
      <c r="BI29" s="152"/>
      <c r="BJ29" s="152"/>
      <c r="BK29" s="153"/>
      <c r="BL29" s="147"/>
      <c r="BM29" s="148"/>
      <c r="BN29" s="148"/>
      <c r="BO29" s="148"/>
      <c r="BP29" s="148"/>
      <c r="BQ29" s="148"/>
      <c r="BR29" s="148"/>
      <c r="BS29" s="148"/>
      <c r="BT29" s="148"/>
      <c r="BU29" s="148"/>
      <c r="BV29" s="151"/>
      <c r="BW29" s="151"/>
      <c r="BX29" s="152"/>
      <c r="BY29" s="152"/>
      <c r="BZ29" s="152"/>
      <c r="CA29" s="152"/>
      <c r="CB29" s="152"/>
      <c r="CC29" s="152"/>
      <c r="CD29" s="152"/>
      <c r="CE29" s="152"/>
      <c r="CF29" s="153"/>
    </row>
    <row r="30" spans="1:84" ht="7.5" customHeight="1" x14ac:dyDescent="0.25">
      <c r="A30" s="149"/>
      <c r="B30" s="150"/>
      <c r="C30" s="150"/>
      <c r="D30" s="150"/>
      <c r="E30" s="150"/>
      <c r="F30" s="150"/>
      <c r="G30" s="150"/>
      <c r="H30" s="150"/>
      <c r="I30" s="150"/>
      <c r="J30" s="150"/>
      <c r="K30" s="151"/>
      <c r="L30" s="151"/>
      <c r="M30" s="154"/>
      <c r="N30" s="154"/>
      <c r="O30" s="154"/>
      <c r="P30" s="154"/>
      <c r="Q30" s="154"/>
      <c r="R30" s="154"/>
      <c r="S30" s="154"/>
      <c r="T30" s="154"/>
      <c r="U30" s="155"/>
      <c r="V30" s="149"/>
      <c r="W30" s="150"/>
      <c r="X30" s="150"/>
      <c r="Y30" s="150"/>
      <c r="Z30" s="150"/>
      <c r="AA30" s="150"/>
      <c r="AB30" s="150"/>
      <c r="AC30" s="150"/>
      <c r="AD30" s="150"/>
      <c r="AE30" s="150"/>
      <c r="AF30" s="151"/>
      <c r="AG30" s="151"/>
      <c r="AH30" s="154"/>
      <c r="AI30" s="154"/>
      <c r="AJ30" s="154"/>
      <c r="AK30" s="154"/>
      <c r="AL30" s="154"/>
      <c r="AM30" s="154"/>
      <c r="AN30" s="154"/>
      <c r="AO30" s="154"/>
      <c r="AP30" s="155"/>
      <c r="AQ30" s="149"/>
      <c r="AR30" s="150"/>
      <c r="AS30" s="150"/>
      <c r="AT30" s="150"/>
      <c r="AU30" s="150"/>
      <c r="AV30" s="150"/>
      <c r="AW30" s="150"/>
      <c r="AX30" s="150"/>
      <c r="AY30" s="150"/>
      <c r="AZ30" s="150"/>
      <c r="BA30" s="151"/>
      <c r="BB30" s="151"/>
      <c r="BC30" s="154"/>
      <c r="BD30" s="154"/>
      <c r="BE30" s="154"/>
      <c r="BF30" s="154"/>
      <c r="BG30" s="154"/>
      <c r="BH30" s="154"/>
      <c r="BI30" s="154"/>
      <c r="BJ30" s="154"/>
      <c r="BK30" s="155"/>
      <c r="BL30" s="149"/>
      <c r="BM30" s="150"/>
      <c r="BN30" s="150"/>
      <c r="BO30" s="150"/>
      <c r="BP30" s="150"/>
      <c r="BQ30" s="150"/>
      <c r="BR30" s="150"/>
      <c r="BS30" s="150"/>
      <c r="BT30" s="150"/>
      <c r="BU30" s="150"/>
      <c r="BV30" s="151"/>
      <c r="BW30" s="151"/>
      <c r="BX30" s="154"/>
      <c r="BY30" s="154"/>
      <c r="BZ30" s="154"/>
      <c r="CA30" s="154"/>
      <c r="CB30" s="154"/>
      <c r="CC30" s="154"/>
      <c r="CD30" s="154"/>
      <c r="CE30" s="154"/>
      <c r="CF30" s="155"/>
    </row>
    <row r="31" spans="1:84" ht="7.5" customHeight="1" x14ac:dyDescent="0.3">
      <c r="A31" s="28" t="s">
        <v>35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8" t="s">
        <v>35</v>
      </c>
      <c r="N31" s="12"/>
      <c r="O31" s="12"/>
      <c r="P31" s="12"/>
      <c r="Q31" s="12"/>
      <c r="R31" s="12"/>
      <c r="S31" s="12"/>
      <c r="T31" s="12"/>
      <c r="U31" s="21"/>
      <c r="V31" s="28" t="s">
        <v>35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8" t="s">
        <v>35</v>
      </c>
      <c r="AI31" s="12"/>
      <c r="AJ31" s="12"/>
      <c r="AK31" s="12"/>
      <c r="AL31" s="12"/>
      <c r="AM31" s="12"/>
      <c r="AN31" s="12"/>
      <c r="AO31" s="12"/>
      <c r="AP31" s="21"/>
      <c r="AQ31" s="28" t="s">
        <v>35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8" t="s">
        <v>35</v>
      </c>
      <c r="BD31" s="12"/>
      <c r="BE31" s="12"/>
      <c r="BF31" s="12"/>
      <c r="BG31" s="12"/>
      <c r="BH31" s="12"/>
      <c r="BI31" s="12"/>
      <c r="BJ31" s="12"/>
      <c r="BK31" s="21"/>
      <c r="BL31" s="28" t="s">
        <v>35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8" t="s">
        <v>35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56">
        <f ca="1">NOW()</f>
        <v>44305.884374305555</v>
      </c>
      <c r="B33" s="157"/>
      <c r="C33" s="157"/>
      <c r="D33" s="157"/>
      <c r="E33" s="157"/>
      <c r="F33" s="157"/>
      <c r="G33" s="157"/>
      <c r="H33" s="24"/>
      <c r="I33" s="24"/>
      <c r="J33" s="12"/>
      <c r="K33" s="12"/>
      <c r="L33" s="12"/>
      <c r="M33" s="12"/>
      <c r="N33" s="12"/>
      <c r="O33" s="160"/>
      <c r="P33" s="160"/>
      <c r="Q33" s="160"/>
      <c r="R33" s="160"/>
      <c r="S33" s="160"/>
      <c r="T33" s="160"/>
      <c r="U33" s="160"/>
      <c r="V33" s="156">
        <f ca="1">NOW()</f>
        <v>44305.884374305555</v>
      </c>
      <c r="W33" s="157"/>
      <c r="X33" s="157"/>
      <c r="Y33" s="157"/>
      <c r="Z33" s="157"/>
      <c r="AA33" s="157"/>
      <c r="AB33" s="157"/>
      <c r="AC33" s="24"/>
      <c r="AD33" s="24"/>
      <c r="AE33" s="12"/>
      <c r="AF33" s="12"/>
      <c r="AG33" s="12"/>
      <c r="AH33" s="12"/>
      <c r="AI33" s="12"/>
      <c r="AJ33" s="160"/>
      <c r="AK33" s="160"/>
      <c r="AL33" s="160"/>
      <c r="AM33" s="160"/>
      <c r="AN33" s="160"/>
      <c r="AO33" s="160"/>
      <c r="AP33" s="162"/>
      <c r="AQ33" s="156">
        <f ca="1">NOW()</f>
        <v>44305.884374305555</v>
      </c>
      <c r="AR33" s="157"/>
      <c r="AS33" s="157"/>
      <c r="AT33" s="157"/>
      <c r="AU33" s="157"/>
      <c r="AV33" s="157"/>
      <c r="AW33" s="157"/>
      <c r="AX33" s="24"/>
      <c r="AY33" s="24"/>
      <c r="AZ33" s="12"/>
      <c r="BA33" s="12"/>
      <c r="BB33" s="12"/>
      <c r="BC33" s="12"/>
      <c r="BD33" s="12"/>
      <c r="BE33" s="160"/>
      <c r="BF33" s="160"/>
      <c r="BG33" s="160"/>
      <c r="BH33" s="160"/>
      <c r="BI33" s="160"/>
      <c r="BJ33" s="160"/>
      <c r="BK33" s="162"/>
      <c r="BL33" s="156">
        <f ca="1">NOW()</f>
        <v>44305.884374305555</v>
      </c>
      <c r="BM33" s="157"/>
      <c r="BN33" s="157"/>
      <c r="BO33" s="157"/>
      <c r="BP33" s="157"/>
      <c r="BQ33" s="157"/>
      <c r="BR33" s="157"/>
      <c r="BS33" s="24"/>
      <c r="BT33" s="24"/>
      <c r="BU33" s="12"/>
      <c r="BV33" s="12"/>
      <c r="BW33" s="12"/>
      <c r="BX33" s="12"/>
      <c r="BY33" s="12"/>
      <c r="BZ33" s="160"/>
      <c r="CA33" s="160"/>
      <c r="CB33" s="160"/>
      <c r="CC33" s="160"/>
      <c r="CD33" s="160"/>
      <c r="CE33" s="160"/>
      <c r="CF33" s="162"/>
    </row>
    <row r="34" spans="1:84" ht="7.5" customHeight="1" x14ac:dyDescent="0.3">
      <c r="A34" s="158"/>
      <c r="B34" s="159"/>
      <c r="C34" s="159"/>
      <c r="D34" s="159"/>
      <c r="E34" s="159"/>
      <c r="F34" s="159"/>
      <c r="G34" s="159"/>
      <c r="H34" s="26"/>
      <c r="I34" s="26"/>
      <c r="J34" s="27"/>
      <c r="K34" s="27"/>
      <c r="L34" s="27"/>
      <c r="M34" s="27"/>
      <c r="N34" s="27"/>
      <c r="O34" s="160"/>
      <c r="P34" s="160"/>
      <c r="Q34" s="160"/>
      <c r="R34" s="160"/>
      <c r="S34" s="160"/>
      <c r="T34" s="160"/>
      <c r="U34" s="160"/>
      <c r="V34" s="158"/>
      <c r="W34" s="159"/>
      <c r="X34" s="159"/>
      <c r="Y34" s="159"/>
      <c r="Z34" s="159"/>
      <c r="AA34" s="159"/>
      <c r="AB34" s="159"/>
      <c r="AC34" s="26"/>
      <c r="AD34" s="26"/>
      <c r="AE34" s="27"/>
      <c r="AF34" s="27"/>
      <c r="AG34" s="27"/>
      <c r="AH34" s="27"/>
      <c r="AI34" s="27"/>
      <c r="AJ34" s="160"/>
      <c r="AK34" s="160"/>
      <c r="AL34" s="160"/>
      <c r="AM34" s="160"/>
      <c r="AN34" s="160"/>
      <c r="AO34" s="160"/>
      <c r="AP34" s="162"/>
      <c r="AQ34" s="158"/>
      <c r="AR34" s="159"/>
      <c r="AS34" s="159"/>
      <c r="AT34" s="159"/>
      <c r="AU34" s="159"/>
      <c r="AV34" s="159"/>
      <c r="AW34" s="159"/>
      <c r="AX34" s="26"/>
      <c r="AY34" s="26"/>
      <c r="AZ34" s="27"/>
      <c r="BA34" s="27"/>
      <c r="BB34" s="27"/>
      <c r="BC34" s="27"/>
      <c r="BD34" s="27"/>
      <c r="BE34" s="160"/>
      <c r="BF34" s="160"/>
      <c r="BG34" s="160"/>
      <c r="BH34" s="160"/>
      <c r="BI34" s="160"/>
      <c r="BJ34" s="160"/>
      <c r="BK34" s="162"/>
      <c r="BL34" s="158"/>
      <c r="BM34" s="159"/>
      <c r="BN34" s="159"/>
      <c r="BO34" s="159"/>
      <c r="BP34" s="159"/>
      <c r="BQ34" s="159"/>
      <c r="BR34" s="159"/>
      <c r="BS34" s="26"/>
      <c r="BT34" s="26"/>
      <c r="BU34" s="27"/>
      <c r="BV34" s="27"/>
      <c r="BW34" s="27"/>
      <c r="BX34" s="27"/>
      <c r="BY34" s="27"/>
      <c r="BZ34" s="160"/>
      <c r="CA34" s="160"/>
      <c r="CB34" s="160"/>
      <c r="CC34" s="160"/>
      <c r="CD34" s="160"/>
      <c r="CE34" s="160"/>
      <c r="CF34" s="162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187" t="str">
        <f>Results!$A$1</f>
        <v>&gt;&gt;Tournament name&lt;&lt;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9"/>
      <c r="V36" s="187" t="str">
        <f>Results!$A$1</f>
        <v>&gt;&gt;Tournament name&lt;&lt;</v>
      </c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9"/>
      <c r="AQ36" s="187" t="str">
        <f>Results!$A$1</f>
        <v>&gt;&gt;Tournament name&lt;&lt;</v>
      </c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9"/>
      <c r="BL36" s="187" t="str">
        <f>Results!$A$1</f>
        <v>&gt;&gt;Tournament name&lt;&lt;</v>
      </c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9"/>
    </row>
    <row r="37" spans="1:84" ht="7.5" customHeight="1" x14ac:dyDescent="0.25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9"/>
      <c r="V37" s="187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9"/>
      <c r="AQ37" s="187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9"/>
      <c r="BL37" s="187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9"/>
    </row>
    <row r="38" spans="1:84" ht="7.5" customHeight="1" x14ac:dyDescent="0.25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9"/>
      <c r="V38" s="187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9"/>
      <c r="AQ38" s="187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9"/>
      <c r="BL38" s="187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9"/>
    </row>
    <row r="39" spans="1:84" s="29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190" t="s">
        <v>40</v>
      </c>
      <c r="B40" s="191"/>
      <c r="C40" s="191"/>
      <c r="D40" s="191"/>
      <c r="E40" s="191"/>
      <c r="F40" s="191"/>
      <c r="G40" s="191"/>
      <c r="H40" s="191"/>
      <c r="I40" s="191"/>
      <c r="J40" s="9"/>
      <c r="K40" s="9"/>
      <c r="L40" s="10"/>
      <c r="M40" s="9"/>
      <c r="N40" s="191" t="s">
        <v>39</v>
      </c>
      <c r="O40" s="191"/>
      <c r="P40" s="191"/>
      <c r="Q40" s="191"/>
      <c r="R40" s="191"/>
      <c r="S40" s="191"/>
      <c r="T40" s="191"/>
      <c r="U40" s="194"/>
      <c r="V40" s="190" t="s">
        <v>40</v>
      </c>
      <c r="W40" s="191"/>
      <c r="X40" s="191"/>
      <c r="Y40" s="191"/>
      <c r="Z40" s="191"/>
      <c r="AA40" s="191"/>
      <c r="AB40" s="191"/>
      <c r="AC40" s="191"/>
      <c r="AD40" s="191"/>
      <c r="AE40" s="9"/>
      <c r="AF40" s="9"/>
      <c r="AG40" s="10"/>
      <c r="AH40" s="9"/>
      <c r="AI40" s="191" t="s">
        <v>41</v>
      </c>
      <c r="AJ40" s="191"/>
      <c r="AK40" s="191"/>
      <c r="AL40" s="191"/>
      <c r="AM40" s="191"/>
      <c r="AN40" s="191"/>
      <c r="AO40" s="191"/>
      <c r="AP40" s="194"/>
      <c r="AQ40" s="190" t="s">
        <v>40</v>
      </c>
      <c r="AR40" s="191"/>
      <c r="AS40" s="191"/>
      <c r="AT40" s="191"/>
      <c r="AU40" s="191"/>
      <c r="AV40" s="191"/>
      <c r="AW40" s="191"/>
      <c r="AX40" s="191"/>
      <c r="AY40" s="191"/>
      <c r="AZ40" s="9"/>
      <c r="BA40" s="9"/>
      <c r="BB40" s="10"/>
      <c r="BC40" s="9"/>
      <c r="BD40" s="191" t="s">
        <v>42</v>
      </c>
      <c r="BE40" s="191"/>
      <c r="BF40" s="191"/>
      <c r="BG40" s="191"/>
      <c r="BH40" s="191"/>
      <c r="BI40" s="191"/>
      <c r="BJ40" s="191"/>
      <c r="BK40" s="194"/>
      <c r="BL40" s="190" t="s">
        <v>44</v>
      </c>
      <c r="BM40" s="191"/>
      <c r="BN40" s="191"/>
      <c r="BO40" s="191"/>
      <c r="BP40" s="191"/>
      <c r="BQ40" s="191"/>
      <c r="BR40" s="191"/>
      <c r="BS40" s="191"/>
      <c r="BT40" s="191"/>
      <c r="BU40" s="9"/>
      <c r="BV40" s="9"/>
      <c r="BW40" s="10"/>
      <c r="BX40" s="9"/>
      <c r="BY40" s="191" t="s">
        <v>43</v>
      </c>
      <c r="BZ40" s="191"/>
      <c r="CA40" s="191"/>
      <c r="CB40" s="191"/>
      <c r="CC40" s="191"/>
      <c r="CD40" s="191"/>
      <c r="CE40" s="191"/>
      <c r="CF40" s="194"/>
    </row>
    <row r="41" spans="1:84" ht="7.5" customHeight="1" x14ac:dyDescent="0.25">
      <c r="A41" s="192"/>
      <c r="B41" s="193"/>
      <c r="C41" s="193"/>
      <c r="D41" s="193"/>
      <c r="E41" s="193"/>
      <c r="F41" s="193"/>
      <c r="G41" s="193"/>
      <c r="H41" s="193"/>
      <c r="I41" s="193"/>
      <c r="J41" s="9"/>
      <c r="K41" s="9"/>
      <c r="L41" s="9"/>
      <c r="M41" s="9"/>
      <c r="N41" s="193"/>
      <c r="O41" s="193"/>
      <c r="P41" s="193"/>
      <c r="Q41" s="193"/>
      <c r="R41" s="193"/>
      <c r="S41" s="193"/>
      <c r="T41" s="193"/>
      <c r="U41" s="195"/>
      <c r="V41" s="192"/>
      <c r="W41" s="193"/>
      <c r="X41" s="193"/>
      <c r="Y41" s="193"/>
      <c r="Z41" s="193"/>
      <c r="AA41" s="193"/>
      <c r="AB41" s="193"/>
      <c r="AC41" s="193"/>
      <c r="AD41" s="193"/>
      <c r="AE41" s="9"/>
      <c r="AF41" s="9"/>
      <c r="AG41" s="9"/>
      <c r="AH41" s="9"/>
      <c r="AI41" s="193"/>
      <c r="AJ41" s="193"/>
      <c r="AK41" s="193"/>
      <c r="AL41" s="193"/>
      <c r="AM41" s="193"/>
      <c r="AN41" s="193"/>
      <c r="AO41" s="193"/>
      <c r="AP41" s="195"/>
      <c r="AQ41" s="192"/>
      <c r="AR41" s="193"/>
      <c r="AS41" s="193"/>
      <c r="AT41" s="193"/>
      <c r="AU41" s="193"/>
      <c r="AV41" s="193"/>
      <c r="AW41" s="193"/>
      <c r="AX41" s="193"/>
      <c r="AY41" s="193"/>
      <c r="AZ41" s="9"/>
      <c r="BA41" s="9"/>
      <c r="BB41" s="9"/>
      <c r="BC41" s="9"/>
      <c r="BD41" s="193"/>
      <c r="BE41" s="193"/>
      <c r="BF41" s="193"/>
      <c r="BG41" s="193"/>
      <c r="BH41" s="193"/>
      <c r="BI41" s="193"/>
      <c r="BJ41" s="193"/>
      <c r="BK41" s="195"/>
      <c r="BL41" s="192"/>
      <c r="BM41" s="193"/>
      <c r="BN41" s="193"/>
      <c r="BO41" s="193"/>
      <c r="BP41" s="193"/>
      <c r="BQ41" s="193"/>
      <c r="BR41" s="193"/>
      <c r="BS41" s="193"/>
      <c r="BT41" s="193"/>
      <c r="BU41" s="9"/>
      <c r="BV41" s="9"/>
      <c r="BW41" s="9"/>
      <c r="BX41" s="9"/>
      <c r="BY41" s="193"/>
      <c r="BZ41" s="193"/>
      <c r="CA41" s="193"/>
      <c r="CB41" s="193"/>
      <c r="CC41" s="193"/>
      <c r="CD41" s="193"/>
      <c r="CE41" s="193"/>
      <c r="CF41" s="195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178">
        <v>7</v>
      </c>
      <c r="I43" s="178"/>
      <c r="J43" s="178"/>
      <c r="K43" s="180" t="s">
        <v>1</v>
      </c>
      <c r="L43" s="178">
        <v>3</v>
      </c>
      <c r="M43" s="178"/>
      <c r="N43" s="178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178">
        <v>6</v>
      </c>
      <c r="AD43" s="178"/>
      <c r="AE43" s="178"/>
      <c r="AF43" s="180" t="s">
        <v>1</v>
      </c>
      <c r="AG43" s="178">
        <v>4</v>
      </c>
      <c r="AH43" s="178"/>
      <c r="AI43" s="178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178">
        <v>8</v>
      </c>
      <c r="AY43" s="178"/>
      <c r="AZ43" s="178"/>
      <c r="BA43" s="180" t="s">
        <v>1</v>
      </c>
      <c r="BB43" s="178">
        <v>5</v>
      </c>
      <c r="BC43" s="178"/>
      <c r="BD43" s="178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178">
        <v>1</v>
      </c>
      <c r="BT43" s="178"/>
      <c r="BU43" s="178"/>
      <c r="BV43" s="180" t="s">
        <v>1</v>
      </c>
      <c r="BW43" s="178">
        <v>2</v>
      </c>
      <c r="BX43" s="178"/>
      <c r="BY43" s="178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179"/>
      <c r="I44" s="179"/>
      <c r="J44" s="179"/>
      <c r="K44" s="181"/>
      <c r="L44" s="179"/>
      <c r="M44" s="179"/>
      <c r="N44" s="179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179"/>
      <c r="AD44" s="179"/>
      <c r="AE44" s="179"/>
      <c r="AF44" s="181"/>
      <c r="AG44" s="179"/>
      <c r="AH44" s="179"/>
      <c r="AI44" s="179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179"/>
      <c r="AY44" s="179"/>
      <c r="AZ44" s="179"/>
      <c r="BA44" s="181"/>
      <c r="BB44" s="179"/>
      <c r="BC44" s="179"/>
      <c r="BD44" s="179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179"/>
      <c r="BT44" s="179"/>
      <c r="BU44" s="179"/>
      <c r="BV44" s="181"/>
      <c r="BW44" s="179"/>
      <c r="BX44" s="179"/>
      <c r="BY44" s="179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s="86" customFormat="1" ht="7.5" customHeight="1" x14ac:dyDescent="0.25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5"/>
      <c r="V46" s="83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5"/>
      <c r="AQ46" s="83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5"/>
      <c r="BL46" s="83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5"/>
    </row>
    <row r="47" spans="1:84" s="86" customFormat="1" ht="7.5" customHeight="1" x14ac:dyDescent="0.25">
      <c r="A47" s="182">
        <f>Results!B17</f>
        <v>0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>
        <f>Results!B9</f>
        <v>0</v>
      </c>
      <c r="M47" s="183"/>
      <c r="N47" s="183"/>
      <c r="O47" s="183"/>
      <c r="P47" s="183"/>
      <c r="Q47" s="183"/>
      <c r="R47" s="183"/>
      <c r="S47" s="183"/>
      <c r="T47" s="183"/>
      <c r="U47" s="186"/>
      <c r="V47" s="182">
        <f>Results!B15</f>
        <v>0</v>
      </c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>
        <f>Results!B11</f>
        <v>0</v>
      </c>
      <c r="AH47" s="183"/>
      <c r="AI47" s="183"/>
      <c r="AJ47" s="183"/>
      <c r="AK47" s="183"/>
      <c r="AL47" s="183"/>
      <c r="AM47" s="183"/>
      <c r="AN47" s="183"/>
      <c r="AO47" s="183"/>
      <c r="AP47" s="186"/>
      <c r="AQ47" s="182" t="str">
        <f>Results!B19</f>
        <v>FREE</v>
      </c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>
        <f>Results!B13</f>
        <v>0</v>
      </c>
      <c r="BC47" s="183"/>
      <c r="BD47" s="183"/>
      <c r="BE47" s="183"/>
      <c r="BF47" s="183"/>
      <c r="BG47" s="183"/>
      <c r="BH47" s="183"/>
      <c r="BI47" s="183"/>
      <c r="BJ47" s="183"/>
      <c r="BK47" s="186"/>
      <c r="BL47" s="182">
        <f>Results!B5</f>
        <v>0</v>
      </c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>
        <f>Results!B7</f>
        <v>0</v>
      </c>
      <c r="BX47" s="183"/>
      <c r="BY47" s="183"/>
      <c r="BZ47" s="183"/>
      <c r="CA47" s="183"/>
      <c r="CB47" s="183"/>
      <c r="CC47" s="183"/>
      <c r="CD47" s="183"/>
      <c r="CE47" s="183"/>
      <c r="CF47" s="186"/>
    </row>
    <row r="48" spans="1:84" s="86" customFormat="1" ht="7.5" customHeight="1" x14ac:dyDescent="0.25">
      <c r="A48" s="184"/>
      <c r="B48" s="185"/>
      <c r="C48" s="185"/>
      <c r="D48" s="185"/>
      <c r="E48" s="185"/>
      <c r="F48" s="185"/>
      <c r="G48" s="185"/>
      <c r="H48" s="185"/>
      <c r="I48" s="185"/>
      <c r="J48" s="185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6"/>
      <c r="V48" s="184"/>
      <c r="W48" s="185"/>
      <c r="X48" s="185"/>
      <c r="Y48" s="185"/>
      <c r="Z48" s="185"/>
      <c r="AA48" s="185"/>
      <c r="AB48" s="185"/>
      <c r="AC48" s="185"/>
      <c r="AD48" s="185"/>
      <c r="AE48" s="185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6"/>
      <c r="AQ48" s="184"/>
      <c r="AR48" s="185"/>
      <c r="AS48" s="185"/>
      <c r="AT48" s="185"/>
      <c r="AU48" s="185"/>
      <c r="AV48" s="185"/>
      <c r="AW48" s="185"/>
      <c r="AX48" s="185"/>
      <c r="AY48" s="185"/>
      <c r="AZ48" s="185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6"/>
      <c r="BL48" s="184"/>
      <c r="BM48" s="185"/>
      <c r="BN48" s="185"/>
      <c r="BO48" s="185"/>
      <c r="BP48" s="185"/>
      <c r="BQ48" s="185"/>
      <c r="BR48" s="185"/>
      <c r="BS48" s="185"/>
      <c r="BT48" s="185"/>
      <c r="BU48" s="185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6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64" t="s">
        <v>5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8">
        <v>1</v>
      </c>
      <c r="L50" s="168"/>
      <c r="M50" s="152"/>
      <c r="N50" s="152"/>
      <c r="O50" s="152"/>
      <c r="P50" s="152"/>
      <c r="Q50" s="152"/>
      <c r="R50" s="152"/>
      <c r="S50" s="152"/>
      <c r="T50" s="152"/>
      <c r="U50" s="153"/>
      <c r="V50" s="164" t="s">
        <v>5</v>
      </c>
      <c r="W50" s="165"/>
      <c r="X50" s="165"/>
      <c r="Y50" s="165"/>
      <c r="Z50" s="165"/>
      <c r="AA50" s="165"/>
      <c r="AB50" s="165"/>
      <c r="AC50" s="165"/>
      <c r="AD50" s="165"/>
      <c r="AE50" s="165"/>
      <c r="AF50" s="168">
        <v>1</v>
      </c>
      <c r="AG50" s="168"/>
      <c r="AH50" s="152"/>
      <c r="AI50" s="152"/>
      <c r="AJ50" s="152"/>
      <c r="AK50" s="152"/>
      <c r="AL50" s="152"/>
      <c r="AM50" s="152"/>
      <c r="AN50" s="152"/>
      <c r="AO50" s="152"/>
      <c r="AP50" s="153"/>
      <c r="AQ50" s="164" t="s">
        <v>5</v>
      </c>
      <c r="AR50" s="165"/>
      <c r="AS50" s="165"/>
      <c r="AT50" s="165"/>
      <c r="AU50" s="165"/>
      <c r="AV50" s="165"/>
      <c r="AW50" s="165"/>
      <c r="AX50" s="165"/>
      <c r="AY50" s="165"/>
      <c r="AZ50" s="165"/>
      <c r="BA50" s="168">
        <v>1</v>
      </c>
      <c r="BB50" s="168"/>
      <c r="BC50" s="152"/>
      <c r="BD50" s="152"/>
      <c r="BE50" s="152"/>
      <c r="BF50" s="152"/>
      <c r="BG50" s="152"/>
      <c r="BH50" s="152"/>
      <c r="BI50" s="152"/>
      <c r="BJ50" s="152"/>
      <c r="BK50" s="153"/>
      <c r="BL50" s="164" t="s">
        <v>5</v>
      </c>
      <c r="BM50" s="165"/>
      <c r="BN50" s="165"/>
      <c r="BO50" s="165"/>
      <c r="BP50" s="165"/>
      <c r="BQ50" s="165"/>
      <c r="BR50" s="165"/>
      <c r="BS50" s="165"/>
      <c r="BT50" s="165"/>
      <c r="BU50" s="165"/>
      <c r="BV50" s="168">
        <v>1</v>
      </c>
      <c r="BW50" s="168"/>
      <c r="BX50" s="152"/>
      <c r="BY50" s="152"/>
      <c r="BZ50" s="152"/>
      <c r="CA50" s="152"/>
      <c r="CB50" s="152"/>
      <c r="CC50" s="152"/>
      <c r="CD50" s="152"/>
      <c r="CE50" s="152"/>
      <c r="CF50" s="153"/>
    </row>
    <row r="51" spans="1:84" ht="7.5" customHeight="1" x14ac:dyDescent="0.25">
      <c r="A51" s="164"/>
      <c r="B51" s="165"/>
      <c r="C51" s="165"/>
      <c r="D51" s="165"/>
      <c r="E51" s="165"/>
      <c r="F51" s="165"/>
      <c r="G51" s="165"/>
      <c r="H51" s="165"/>
      <c r="I51" s="165"/>
      <c r="J51" s="165"/>
      <c r="K51" s="168"/>
      <c r="L51" s="168"/>
      <c r="M51" s="152"/>
      <c r="N51" s="152"/>
      <c r="O51" s="152"/>
      <c r="P51" s="152"/>
      <c r="Q51" s="152"/>
      <c r="R51" s="152"/>
      <c r="S51" s="152"/>
      <c r="T51" s="152"/>
      <c r="U51" s="153"/>
      <c r="V51" s="164"/>
      <c r="W51" s="165"/>
      <c r="X51" s="165"/>
      <c r="Y51" s="165"/>
      <c r="Z51" s="165"/>
      <c r="AA51" s="165"/>
      <c r="AB51" s="165"/>
      <c r="AC51" s="165"/>
      <c r="AD51" s="165"/>
      <c r="AE51" s="165"/>
      <c r="AF51" s="168"/>
      <c r="AG51" s="168"/>
      <c r="AH51" s="152"/>
      <c r="AI51" s="152"/>
      <c r="AJ51" s="152"/>
      <c r="AK51" s="152"/>
      <c r="AL51" s="152"/>
      <c r="AM51" s="152"/>
      <c r="AN51" s="152"/>
      <c r="AO51" s="152"/>
      <c r="AP51" s="153"/>
      <c r="AQ51" s="164"/>
      <c r="AR51" s="165"/>
      <c r="AS51" s="165"/>
      <c r="AT51" s="165"/>
      <c r="AU51" s="165"/>
      <c r="AV51" s="165"/>
      <c r="AW51" s="165"/>
      <c r="AX51" s="165"/>
      <c r="AY51" s="165"/>
      <c r="AZ51" s="165"/>
      <c r="BA51" s="168"/>
      <c r="BB51" s="168"/>
      <c r="BC51" s="152"/>
      <c r="BD51" s="152"/>
      <c r="BE51" s="152"/>
      <c r="BF51" s="152"/>
      <c r="BG51" s="152"/>
      <c r="BH51" s="152"/>
      <c r="BI51" s="152"/>
      <c r="BJ51" s="152"/>
      <c r="BK51" s="153"/>
      <c r="BL51" s="164"/>
      <c r="BM51" s="165"/>
      <c r="BN51" s="165"/>
      <c r="BO51" s="165"/>
      <c r="BP51" s="165"/>
      <c r="BQ51" s="165"/>
      <c r="BR51" s="165"/>
      <c r="BS51" s="165"/>
      <c r="BT51" s="165"/>
      <c r="BU51" s="165"/>
      <c r="BV51" s="168"/>
      <c r="BW51" s="168"/>
      <c r="BX51" s="152"/>
      <c r="BY51" s="152"/>
      <c r="BZ51" s="152"/>
      <c r="CA51" s="152"/>
      <c r="CB51" s="152"/>
      <c r="CC51" s="152"/>
      <c r="CD51" s="152"/>
      <c r="CE51" s="152"/>
      <c r="CF51" s="153"/>
    </row>
    <row r="52" spans="1:84" ht="7.5" customHeight="1" x14ac:dyDescent="0.25">
      <c r="A52" s="166"/>
      <c r="B52" s="167"/>
      <c r="C52" s="167"/>
      <c r="D52" s="167"/>
      <c r="E52" s="167"/>
      <c r="F52" s="167"/>
      <c r="G52" s="167"/>
      <c r="H52" s="167"/>
      <c r="I52" s="167"/>
      <c r="J52" s="167"/>
      <c r="K52" s="168"/>
      <c r="L52" s="168"/>
      <c r="M52" s="154"/>
      <c r="N52" s="154"/>
      <c r="O52" s="154"/>
      <c r="P52" s="154"/>
      <c r="Q52" s="154"/>
      <c r="R52" s="154"/>
      <c r="S52" s="154"/>
      <c r="T52" s="154"/>
      <c r="U52" s="155"/>
      <c r="V52" s="166"/>
      <c r="W52" s="167"/>
      <c r="X52" s="167"/>
      <c r="Y52" s="167"/>
      <c r="Z52" s="167"/>
      <c r="AA52" s="167"/>
      <c r="AB52" s="167"/>
      <c r="AC52" s="167"/>
      <c r="AD52" s="167"/>
      <c r="AE52" s="167"/>
      <c r="AF52" s="168"/>
      <c r="AG52" s="168"/>
      <c r="AH52" s="154"/>
      <c r="AI52" s="154"/>
      <c r="AJ52" s="154"/>
      <c r="AK52" s="154"/>
      <c r="AL52" s="154"/>
      <c r="AM52" s="154"/>
      <c r="AN52" s="154"/>
      <c r="AO52" s="154"/>
      <c r="AP52" s="155"/>
      <c r="AQ52" s="166"/>
      <c r="AR52" s="167"/>
      <c r="AS52" s="167"/>
      <c r="AT52" s="167"/>
      <c r="AU52" s="167"/>
      <c r="AV52" s="167"/>
      <c r="AW52" s="167"/>
      <c r="AX52" s="167"/>
      <c r="AY52" s="167"/>
      <c r="AZ52" s="167"/>
      <c r="BA52" s="168"/>
      <c r="BB52" s="168"/>
      <c r="BC52" s="154"/>
      <c r="BD52" s="154"/>
      <c r="BE52" s="154"/>
      <c r="BF52" s="154"/>
      <c r="BG52" s="154"/>
      <c r="BH52" s="154"/>
      <c r="BI52" s="154"/>
      <c r="BJ52" s="154"/>
      <c r="BK52" s="155"/>
      <c r="BL52" s="166"/>
      <c r="BM52" s="167"/>
      <c r="BN52" s="167"/>
      <c r="BO52" s="167"/>
      <c r="BP52" s="167"/>
      <c r="BQ52" s="167"/>
      <c r="BR52" s="167"/>
      <c r="BS52" s="167"/>
      <c r="BT52" s="167"/>
      <c r="BU52" s="167"/>
      <c r="BV52" s="168"/>
      <c r="BW52" s="168"/>
      <c r="BX52" s="154"/>
      <c r="BY52" s="154"/>
      <c r="BZ52" s="154"/>
      <c r="CA52" s="154"/>
      <c r="CB52" s="154"/>
      <c r="CC52" s="154"/>
      <c r="CD52" s="154"/>
      <c r="CE52" s="154"/>
      <c r="CF52" s="155"/>
    </row>
    <row r="53" spans="1:84" s="29" customFormat="1" ht="7.5" customHeight="1" x14ac:dyDescent="0.25">
      <c r="A53" s="176"/>
      <c r="B53" s="168"/>
      <c r="C53" s="168"/>
      <c r="D53" s="168"/>
      <c r="E53" s="168"/>
      <c r="F53" s="168"/>
      <c r="G53" s="168"/>
      <c r="H53" s="168"/>
      <c r="I53" s="168"/>
      <c r="J53" s="168"/>
      <c r="K53" s="168">
        <v>2</v>
      </c>
      <c r="L53" s="168"/>
      <c r="M53" s="165" t="s">
        <v>5</v>
      </c>
      <c r="N53" s="165"/>
      <c r="O53" s="165"/>
      <c r="P53" s="165"/>
      <c r="Q53" s="165"/>
      <c r="R53" s="165"/>
      <c r="S53" s="165"/>
      <c r="T53" s="165"/>
      <c r="U53" s="174"/>
      <c r="V53" s="176"/>
      <c r="W53" s="168"/>
      <c r="X53" s="168"/>
      <c r="Y53" s="168"/>
      <c r="Z53" s="168"/>
      <c r="AA53" s="168"/>
      <c r="AB53" s="168"/>
      <c r="AC53" s="168"/>
      <c r="AD53" s="168"/>
      <c r="AE53" s="168"/>
      <c r="AF53" s="168">
        <v>2</v>
      </c>
      <c r="AG53" s="168"/>
      <c r="AH53" s="165" t="s">
        <v>5</v>
      </c>
      <c r="AI53" s="165"/>
      <c r="AJ53" s="165"/>
      <c r="AK53" s="165"/>
      <c r="AL53" s="165"/>
      <c r="AM53" s="165"/>
      <c r="AN53" s="165"/>
      <c r="AO53" s="165"/>
      <c r="AP53" s="174"/>
      <c r="AQ53" s="176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>
        <v>2</v>
      </c>
      <c r="BB53" s="168"/>
      <c r="BC53" s="165" t="s">
        <v>5</v>
      </c>
      <c r="BD53" s="165"/>
      <c r="BE53" s="165"/>
      <c r="BF53" s="165"/>
      <c r="BG53" s="165"/>
      <c r="BH53" s="165"/>
      <c r="BI53" s="165"/>
      <c r="BJ53" s="165"/>
      <c r="BK53" s="174"/>
      <c r="BL53" s="176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>
        <v>2</v>
      </c>
      <c r="BW53" s="168"/>
      <c r="BX53" s="165" t="s">
        <v>5</v>
      </c>
      <c r="BY53" s="165"/>
      <c r="BZ53" s="165"/>
      <c r="CA53" s="165"/>
      <c r="CB53" s="165"/>
      <c r="CC53" s="165"/>
      <c r="CD53" s="165"/>
      <c r="CE53" s="165"/>
      <c r="CF53" s="174"/>
    </row>
    <row r="54" spans="1:84" s="1" customFormat="1" ht="7.5" customHeight="1" x14ac:dyDescent="0.4">
      <c r="A54" s="176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5"/>
      <c r="N54" s="165"/>
      <c r="O54" s="165"/>
      <c r="P54" s="165"/>
      <c r="Q54" s="165"/>
      <c r="R54" s="165"/>
      <c r="S54" s="165"/>
      <c r="T54" s="165"/>
      <c r="U54" s="174"/>
      <c r="V54" s="176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5"/>
      <c r="AI54" s="165"/>
      <c r="AJ54" s="165"/>
      <c r="AK54" s="165"/>
      <c r="AL54" s="165"/>
      <c r="AM54" s="165"/>
      <c r="AN54" s="165"/>
      <c r="AO54" s="165"/>
      <c r="AP54" s="174"/>
      <c r="AQ54" s="176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5"/>
      <c r="BD54" s="165"/>
      <c r="BE54" s="165"/>
      <c r="BF54" s="165"/>
      <c r="BG54" s="165"/>
      <c r="BH54" s="165"/>
      <c r="BI54" s="165"/>
      <c r="BJ54" s="165"/>
      <c r="BK54" s="174"/>
      <c r="BL54" s="176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5"/>
      <c r="BY54" s="165"/>
      <c r="BZ54" s="165"/>
      <c r="CA54" s="165"/>
      <c r="CB54" s="165"/>
      <c r="CC54" s="165"/>
      <c r="CD54" s="165"/>
      <c r="CE54" s="165"/>
      <c r="CF54" s="174"/>
    </row>
    <row r="55" spans="1:84" ht="7.5" customHeight="1" x14ac:dyDescent="0.25">
      <c r="A55" s="177"/>
      <c r="B55" s="170"/>
      <c r="C55" s="170"/>
      <c r="D55" s="170"/>
      <c r="E55" s="170"/>
      <c r="F55" s="170"/>
      <c r="G55" s="170"/>
      <c r="H55" s="170"/>
      <c r="I55" s="170"/>
      <c r="J55" s="170"/>
      <c r="K55" s="168"/>
      <c r="L55" s="168"/>
      <c r="M55" s="167"/>
      <c r="N55" s="167"/>
      <c r="O55" s="167"/>
      <c r="P55" s="167"/>
      <c r="Q55" s="167"/>
      <c r="R55" s="167"/>
      <c r="S55" s="167"/>
      <c r="T55" s="167"/>
      <c r="U55" s="175"/>
      <c r="V55" s="177"/>
      <c r="W55" s="170"/>
      <c r="X55" s="170"/>
      <c r="Y55" s="170"/>
      <c r="Z55" s="170"/>
      <c r="AA55" s="170"/>
      <c r="AB55" s="170"/>
      <c r="AC55" s="170"/>
      <c r="AD55" s="170"/>
      <c r="AE55" s="170"/>
      <c r="AF55" s="168"/>
      <c r="AG55" s="168"/>
      <c r="AH55" s="167"/>
      <c r="AI55" s="167"/>
      <c r="AJ55" s="167"/>
      <c r="AK55" s="167"/>
      <c r="AL55" s="167"/>
      <c r="AM55" s="167"/>
      <c r="AN55" s="167"/>
      <c r="AO55" s="167"/>
      <c r="AP55" s="175"/>
      <c r="AQ55" s="177"/>
      <c r="AR55" s="170"/>
      <c r="AS55" s="170"/>
      <c r="AT55" s="170"/>
      <c r="AU55" s="170"/>
      <c r="AV55" s="170"/>
      <c r="AW55" s="170"/>
      <c r="AX55" s="170"/>
      <c r="AY55" s="170"/>
      <c r="AZ55" s="170"/>
      <c r="BA55" s="168"/>
      <c r="BB55" s="168"/>
      <c r="BC55" s="167"/>
      <c r="BD55" s="167"/>
      <c r="BE55" s="167"/>
      <c r="BF55" s="167"/>
      <c r="BG55" s="167"/>
      <c r="BH55" s="167"/>
      <c r="BI55" s="167"/>
      <c r="BJ55" s="167"/>
      <c r="BK55" s="175"/>
      <c r="BL55" s="177"/>
      <c r="BM55" s="170"/>
      <c r="BN55" s="170"/>
      <c r="BO55" s="170"/>
      <c r="BP55" s="170"/>
      <c r="BQ55" s="170"/>
      <c r="BR55" s="170"/>
      <c r="BS55" s="170"/>
      <c r="BT55" s="170"/>
      <c r="BU55" s="170"/>
      <c r="BV55" s="168"/>
      <c r="BW55" s="168"/>
      <c r="BX55" s="167"/>
      <c r="BY55" s="167"/>
      <c r="BZ55" s="167"/>
      <c r="CA55" s="167"/>
      <c r="CB55" s="167"/>
      <c r="CC55" s="167"/>
      <c r="CD55" s="167"/>
      <c r="CE55" s="167"/>
      <c r="CF55" s="175"/>
    </row>
    <row r="56" spans="1:84" ht="7.5" customHeight="1" x14ac:dyDescent="0.25">
      <c r="A56" s="164" t="s">
        <v>5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8">
        <v>3</v>
      </c>
      <c r="L56" s="168"/>
      <c r="M56" s="168"/>
      <c r="N56" s="168"/>
      <c r="O56" s="168"/>
      <c r="P56" s="168"/>
      <c r="Q56" s="168"/>
      <c r="R56" s="168"/>
      <c r="S56" s="168"/>
      <c r="T56" s="168"/>
      <c r="U56" s="169"/>
      <c r="V56" s="164" t="s">
        <v>5</v>
      </c>
      <c r="W56" s="165"/>
      <c r="X56" s="165"/>
      <c r="Y56" s="165"/>
      <c r="Z56" s="165"/>
      <c r="AA56" s="165"/>
      <c r="AB56" s="165"/>
      <c r="AC56" s="165"/>
      <c r="AD56" s="165"/>
      <c r="AE56" s="165"/>
      <c r="AF56" s="168">
        <v>3</v>
      </c>
      <c r="AG56" s="168"/>
      <c r="AH56" s="168"/>
      <c r="AI56" s="168"/>
      <c r="AJ56" s="168"/>
      <c r="AK56" s="168"/>
      <c r="AL56" s="168"/>
      <c r="AM56" s="168"/>
      <c r="AN56" s="168"/>
      <c r="AO56" s="168"/>
      <c r="AP56" s="169"/>
      <c r="AQ56" s="164" t="s">
        <v>5</v>
      </c>
      <c r="AR56" s="165"/>
      <c r="AS56" s="165"/>
      <c r="AT56" s="165"/>
      <c r="AU56" s="165"/>
      <c r="AV56" s="165"/>
      <c r="AW56" s="165"/>
      <c r="AX56" s="165"/>
      <c r="AY56" s="165"/>
      <c r="AZ56" s="165"/>
      <c r="BA56" s="168">
        <v>3</v>
      </c>
      <c r="BB56" s="168"/>
      <c r="BC56" s="168"/>
      <c r="BD56" s="168"/>
      <c r="BE56" s="168"/>
      <c r="BF56" s="168"/>
      <c r="BG56" s="168"/>
      <c r="BH56" s="168"/>
      <c r="BI56" s="168"/>
      <c r="BJ56" s="168"/>
      <c r="BK56" s="169"/>
      <c r="BL56" s="164" t="s">
        <v>5</v>
      </c>
      <c r="BM56" s="165"/>
      <c r="BN56" s="165"/>
      <c r="BO56" s="165"/>
      <c r="BP56" s="165"/>
      <c r="BQ56" s="165"/>
      <c r="BR56" s="165"/>
      <c r="BS56" s="165"/>
      <c r="BT56" s="165"/>
      <c r="BU56" s="165"/>
      <c r="BV56" s="168">
        <v>3</v>
      </c>
      <c r="BW56" s="168"/>
      <c r="BX56" s="168"/>
      <c r="BY56" s="168"/>
      <c r="BZ56" s="168"/>
      <c r="CA56" s="168"/>
      <c r="CB56" s="168"/>
      <c r="CC56" s="168"/>
      <c r="CD56" s="168"/>
      <c r="CE56" s="168"/>
      <c r="CF56" s="169"/>
    </row>
    <row r="57" spans="1:84" ht="7.5" customHeight="1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9"/>
      <c r="V57" s="164"/>
      <c r="W57" s="165"/>
      <c r="X57" s="165"/>
      <c r="Y57" s="165"/>
      <c r="Z57" s="165"/>
      <c r="AA57" s="165"/>
      <c r="AB57" s="165"/>
      <c r="AC57" s="165"/>
      <c r="AD57" s="165"/>
      <c r="AE57" s="165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9"/>
      <c r="AQ57" s="164"/>
      <c r="AR57" s="165"/>
      <c r="AS57" s="165"/>
      <c r="AT57" s="165"/>
      <c r="AU57" s="165"/>
      <c r="AV57" s="165"/>
      <c r="AW57" s="165"/>
      <c r="AX57" s="165"/>
      <c r="AY57" s="165"/>
      <c r="AZ57" s="165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9"/>
      <c r="BL57" s="164"/>
      <c r="BM57" s="165"/>
      <c r="BN57" s="165"/>
      <c r="BO57" s="165"/>
      <c r="BP57" s="165"/>
      <c r="BQ57" s="165"/>
      <c r="BR57" s="165"/>
      <c r="BS57" s="165"/>
      <c r="BT57" s="165"/>
      <c r="BU57" s="165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9"/>
    </row>
    <row r="58" spans="1:84" ht="7.5" customHeight="1" x14ac:dyDescent="0.25">
      <c r="A58" s="166"/>
      <c r="B58" s="167"/>
      <c r="C58" s="167"/>
      <c r="D58" s="167"/>
      <c r="E58" s="167"/>
      <c r="F58" s="167"/>
      <c r="G58" s="167"/>
      <c r="H58" s="167"/>
      <c r="I58" s="167"/>
      <c r="J58" s="167"/>
      <c r="K58" s="168"/>
      <c r="L58" s="168"/>
      <c r="M58" s="170"/>
      <c r="N58" s="170"/>
      <c r="O58" s="170"/>
      <c r="P58" s="170"/>
      <c r="Q58" s="170"/>
      <c r="R58" s="170"/>
      <c r="S58" s="170"/>
      <c r="T58" s="170"/>
      <c r="U58" s="171"/>
      <c r="V58" s="166"/>
      <c r="W58" s="167"/>
      <c r="X58" s="167"/>
      <c r="Y58" s="167"/>
      <c r="Z58" s="167"/>
      <c r="AA58" s="167"/>
      <c r="AB58" s="167"/>
      <c r="AC58" s="167"/>
      <c r="AD58" s="167"/>
      <c r="AE58" s="167"/>
      <c r="AF58" s="168"/>
      <c r="AG58" s="168"/>
      <c r="AH58" s="170"/>
      <c r="AI58" s="170"/>
      <c r="AJ58" s="170"/>
      <c r="AK58" s="170"/>
      <c r="AL58" s="170"/>
      <c r="AM58" s="170"/>
      <c r="AN58" s="170"/>
      <c r="AO58" s="170"/>
      <c r="AP58" s="171"/>
      <c r="AQ58" s="166"/>
      <c r="AR58" s="167"/>
      <c r="AS58" s="167"/>
      <c r="AT58" s="167"/>
      <c r="AU58" s="167"/>
      <c r="AV58" s="167"/>
      <c r="AW58" s="167"/>
      <c r="AX58" s="167"/>
      <c r="AY58" s="167"/>
      <c r="AZ58" s="167"/>
      <c r="BA58" s="168"/>
      <c r="BB58" s="168"/>
      <c r="BC58" s="170"/>
      <c r="BD58" s="170"/>
      <c r="BE58" s="170"/>
      <c r="BF58" s="170"/>
      <c r="BG58" s="170"/>
      <c r="BH58" s="170"/>
      <c r="BI58" s="170"/>
      <c r="BJ58" s="170"/>
      <c r="BK58" s="171"/>
      <c r="BL58" s="166"/>
      <c r="BM58" s="167"/>
      <c r="BN58" s="167"/>
      <c r="BO58" s="167"/>
      <c r="BP58" s="167"/>
      <c r="BQ58" s="167"/>
      <c r="BR58" s="167"/>
      <c r="BS58" s="167"/>
      <c r="BT58" s="167"/>
      <c r="BU58" s="167"/>
      <c r="BV58" s="168"/>
      <c r="BW58" s="168"/>
      <c r="BX58" s="170"/>
      <c r="BY58" s="170"/>
      <c r="BZ58" s="170"/>
      <c r="CA58" s="170"/>
      <c r="CB58" s="170"/>
      <c r="CC58" s="170"/>
      <c r="CD58" s="170"/>
      <c r="CE58" s="170"/>
      <c r="CF58" s="171"/>
    </row>
    <row r="59" spans="1:84" ht="7.5" customHeight="1" x14ac:dyDescent="0.25">
      <c r="A59" s="176"/>
      <c r="B59" s="168"/>
      <c r="C59" s="168"/>
      <c r="D59" s="168"/>
      <c r="E59" s="168"/>
      <c r="F59" s="168"/>
      <c r="G59" s="168"/>
      <c r="H59" s="168"/>
      <c r="I59" s="168"/>
      <c r="J59" s="168"/>
      <c r="K59" s="168">
        <v>4</v>
      </c>
      <c r="L59" s="168"/>
      <c r="M59" s="165" t="s">
        <v>5</v>
      </c>
      <c r="N59" s="165"/>
      <c r="O59" s="165"/>
      <c r="P59" s="165"/>
      <c r="Q59" s="165"/>
      <c r="R59" s="165"/>
      <c r="S59" s="165"/>
      <c r="T59" s="165"/>
      <c r="U59" s="174"/>
      <c r="V59" s="176"/>
      <c r="W59" s="168"/>
      <c r="X59" s="168"/>
      <c r="Y59" s="168"/>
      <c r="Z59" s="168"/>
      <c r="AA59" s="168"/>
      <c r="AB59" s="168"/>
      <c r="AC59" s="168"/>
      <c r="AD59" s="168"/>
      <c r="AE59" s="168"/>
      <c r="AF59" s="168">
        <v>4</v>
      </c>
      <c r="AG59" s="168"/>
      <c r="AH59" s="165" t="s">
        <v>5</v>
      </c>
      <c r="AI59" s="165"/>
      <c r="AJ59" s="165"/>
      <c r="AK59" s="165"/>
      <c r="AL59" s="165"/>
      <c r="AM59" s="165"/>
      <c r="AN59" s="165"/>
      <c r="AO59" s="165"/>
      <c r="AP59" s="174"/>
      <c r="AQ59" s="176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>
        <v>4</v>
      </c>
      <c r="BB59" s="168"/>
      <c r="BC59" s="165" t="s">
        <v>5</v>
      </c>
      <c r="BD59" s="165"/>
      <c r="BE59" s="165"/>
      <c r="BF59" s="165"/>
      <c r="BG59" s="165"/>
      <c r="BH59" s="165"/>
      <c r="BI59" s="165"/>
      <c r="BJ59" s="165"/>
      <c r="BK59" s="174"/>
      <c r="BL59" s="176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>
        <v>4</v>
      </c>
      <c r="BW59" s="168"/>
      <c r="BX59" s="165" t="s">
        <v>5</v>
      </c>
      <c r="BY59" s="165"/>
      <c r="BZ59" s="165"/>
      <c r="CA59" s="165"/>
      <c r="CB59" s="165"/>
      <c r="CC59" s="165"/>
      <c r="CD59" s="165"/>
      <c r="CE59" s="165"/>
      <c r="CF59" s="174"/>
    </row>
    <row r="60" spans="1:84" ht="7.5" customHeight="1" x14ac:dyDescent="0.25">
      <c r="A60" s="176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5"/>
      <c r="N60" s="165"/>
      <c r="O60" s="165"/>
      <c r="P60" s="165"/>
      <c r="Q60" s="165"/>
      <c r="R60" s="165"/>
      <c r="S60" s="165"/>
      <c r="T60" s="165"/>
      <c r="U60" s="174"/>
      <c r="V60" s="176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5"/>
      <c r="AI60" s="165"/>
      <c r="AJ60" s="165"/>
      <c r="AK60" s="165"/>
      <c r="AL60" s="165"/>
      <c r="AM60" s="165"/>
      <c r="AN60" s="165"/>
      <c r="AO60" s="165"/>
      <c r="AP60" s="174"/>
      <c r="AQ60" s="176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5"/>
      <c r="BD60" s="165"/>
      <c r="BE60" s="165"/>
      <c r="BF60" s="165"/>
      <c r="BG60" s="165"/>
      <c r="BH60" s="165"/>
      <c r="BI60" s="165"/>
      <c r="BJ60" s="165"/>
      <c r="BK60" s="174"/>
      <c r="BL60" s="176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5"/>
      <c r="BY60" s="165"/>
      <c r="BZ60" s="165"/>
      <c r="CA60" s="165"/>
      <c r="CB60" s="165"/>
      <c r="CC60" s="165"/>
      <c r="CD60" s="165"/>
      <c r="CE60" s="165"/>
      <c r="CF60" s="174"/>
    </row>
    <row r="61" spans="1:84" ht="7.5" customHeight="1" x14ac:dyDescent="0.25">
      <c r="A61" s="177"/>
      <c r="B61" s="170"/>
      <c r="C61" s="170"/>
      <c r="D61" s="170"/>
      <c r="E61" s="170"/>
      <c r="F61" s="170"/>
      <c r="G61" s="170"/>
      <c r="H61" s="170"/>
      <c r="I61" s="170"/>
      <c r="J61" s="170"/>
      <c r="K61" s="168"/>
      <c r="L61" s="168"/>
      <c r="M61" s="167"/>
      <c r="N61" s="167"/>
      <c r="O61" s="167"/>
      <c r="P61" s="167"/>
      <c r="Q61" s="167"/>
      <c r="R61" s="167"/>
      <c r="S61" s="167"/>
      <c r="T61" s="167"/>
      <c r="U61" s="175"/>
      <c r="V61" s="177"/>
      <c r="W61" s="170"/>
      <c r="X61" s="170"/>
      <c r="Y61" s="170"/>
      <c r="Z61" s="170"/>
      <c r="AA61" s="170"/>
      <c r="AB61" s="170"/>
      <c r="AC61" s="170"/>
      <c r="AD61" s="170"/>
      <c r="AE61" s="170"/>
      <c r="AF61" s="168"/>
      <c r="AG61" s="168"/>
      <c r="AH61" s="167"/>
      <c r="AI61" s="167"/>
      <c r="AJ61" s="167"/>
      <c r="AK61" s="167"/>
      <c r="AL61" s="167"/>
      <c r="AM61" s="167"/>
      <c r="AN61" s="167"/>
      <c r="AO61" s="167"/>
      <c r="AP61" s="175"/>
      <c r="AQ61" s="177"/>
      <c r="AR61" s="170"/>
      <c r="AS61" s="170"/>
      <c r="AT61" s="170"/>
      <c r="AU61" s="170"/>
      <c r="AV61" s="170"/>
      <c r="AW61" s="170"/>
      <c r="AX61" s="170"/>
      <c r="AY61" s="170"/>
      <c r="AZ61" s="170"/>
      <c r="BA61" s="168"/>
      <c r="BB61" s="168"/>
      <c r="BC61" s="167"/>
      <c r="BD61" s="167"/>
      <c r="BE61" s="167"/>
      <c r="BF61" s="167"/>
      <c r="BG61" s="167"/>
      <c r="BH61" s="167"/>
      <c r="BI61" s="167"/>
      <c r="BJ61" s="167"/>
      <c r="BK61" s="175"/>
      <c r="BL61" s="177"/>
      <c r="BM61" s="170"/>
      <c r="BN61" s="170"/>
      <c r="BO61" s="170"/>
      <c r="BP61" s="170"/>
      <c r="BQ61" s="170"/>
      <c r="BR61" s="170"/>
      <c r="BS61" s="170"/>
      <c r="BT61" s="170"/>
      <c r="BU61" s="170"/>
      <c r="BV61" s="168"/>
      <c r="BW61" s="168"/>
      <c r="BX61" s="167"/>
      <c r="BY61" s="167"/>
      <c r="BZ61" s="167"/>
      <c r="CA61" s="167"/>
      <c r="CB61" s="167"/>
      <c r="CC61" s="167"/>
      <c r="CD61" s="167"/>
      <c r="CE61" s="167"/>
      <c r="CF61" s="175"/>
    </row>
    <row r="62" spans="1:84" s="1" customFormat="1" ht="7.5" customHeight="1" x14ac:dyDescent="0.4">
      <c r="A62" s="147" t="s">
        <v>18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51" t="s">
        <v>1</v>
      </c>
      <c r="L62" s="151"/>
      <c r="M62" s="152"/>
      <c r="N62" s="152"/>
      <c r="O62" s="152"/>
      <c r="P62" s="152"/>
      <c r="Q62" s="152"/>
      <c r="R62" s="152"/>
      <c r="S62" s="152"/>
      <c r="T62" s="152"/>
      <c r="U62" s="153"/>
      <c r="V62" s="147" t="s">
        <v>18</v>
      </c>
      <c r="W62" s="148"/>
      <c r="X62" s="148"/>
      <c r="Y62" s="148"/>
      <c r="Z62" s="148"/>
      <c r="AA62" s="148"/>
      <c r="AB62" s="148"/>
      <c r="AC62" s="148"/>
      <c r="AD62" s="148"/>
      <c r="AE62" s="148"/>
      <c r="AF62" s="151" t="s">
        <v>1</v>
      </c>
      <c r="AG62" s="151"/>
      <c r="AH62" s="152"/>
      <c r="AI62" s="152"/>
      <c r="AJ62" s="152"/>
      <c r="AK62" s="152"/>
      <c r="AL62" s="152"/>
      <c r="AM62" s="152"/>
      <c r="AN62" s="152"/>
      <c r="AO62" s="152"/>
      <c r="AP62" s="153"/>
      <c r="AQ62" s="147" t="s">
        <v>18</v>
      </c>
      <c r="AR62" s="148"/>
      <c r="AS62" s="148"/>
      <c r="AT62" s="148"/>
      <c r="AU62" s="148"/>
      <c r="AV62" s="148"/>
      <c r="AW62" s="148"/>
      <c r="AX62" s="148"/>
      <c r="AY62" s="148"/>
      <c r="AZ62" s="148"/>
      <c r="BA62" s="151" t="s">
        <v>1</v>
      </c>
      <c r="BB62" s="151"/>
      <c r="BC62" s="152"/>
      <c r="BD62" s="152"/>
      <c r="BE62" s="152"/>
      <c r="BF62" s="152"/>
      <c r="BG62" s="152"/>
      <c r="BH62" s="152"/>
      <c r="BI62" s="152"/>
      <c r="BJ62" s="152"/>
      <c r="BK62" s="153"/>
      <c r="BL62" s="147" t="s">
        <v>18</v>
      </c>
      <c r="BM62" s="148"/>
      <c r="BN62" s="148"/>
      <c r="BO62" s="148"/>
      <c r="BP62" s="148"/>
      <c r="BQ62" s="148"/>
      <c r="BR62" s="148"/>
      <c r="BS62" s="148"/>
      <c r="BT62" s="148"/>
      <c r="BU62" s="148"/>
      <c r="BV62" s="151" t="s">
        <v>1</v>
      </c>
      <c r="BW62" s="151"/>
      <c r="BX62" s="152"/>
      <c r="BY62" s="152"/>
      <c r="BZ62" s="152"/>
      <c r="CA62" s="152"/>
      <c r="CB62" s="152"/>
      <c r="CC62" s="152"/>
      <c r="CD62" s="152"/>
      <c r="CE62" s="152"/>
      <c r="CF62" s="153"/>
    </row>
    <row r="63" spans="1:84" ht="7.5" customHeight="1" x14ac:dyDescent="0.25">
      <c r="A63" s="147"/>
      <c r="B63" s="148"/>
      <c r="C63" s="148"/>
      <c r="D63" s="148"/>
      <c r="E63" s="148"/>
      <c r="F63" s="148"/>
      <c r="G63" s="148"/>
      <c r="H63" s="148"/>
      <c r="I63" s="148"/>
      <c r="J63" s="148"/>
      <c r="K63" s="151"/>
      <c r="L63" s="151"/>
      <c r="M63" s="152"/>
      <c r="N63" s="152"/>
      <c r="O63" s="152"/>
      <c r="P63" s="152"/>
      <c r="Q63" s="152"/>
      <c r="R63" s="152"/>
      <c r="S63" s="152"/>
      <c r="T63" s="152"/>
      <c r="U63" s="153"/>
      <c r="V63" s="147"/>
      <c r="W63" s="148"/>
      <c r="X63" s="148"/>
      <c r="Y63" s="148"/>
      <c r="Z63" s="148"/>
      <c r="AA63" s="148"/>
      <c r="AB63" s="148"/>
      <c r="AC63" s="148"/>
      <c r="AD63" s="148"/>
      <c r="AE63" s="148"/>
      <c r="AF63" s="151"/>
      <c r="AG63" s="151"/>
      <c r="AH63" s="152"/>
      <c r="AI63" s="152"/>
      <c r="AJ63" s="152"/>
      <c r="AK63" s="152"/>
      <c r="AL63" s="152"/>
      <c r="AM63" s="152"/>
      <c r="AN63" s="152"/>
      <c r="AO63" s="152"/>
      <c r="AP63" s="153"/>
      <c r="AQ63" s="147"/>
      <c r="AR63" s="148"/>
      <c r="AS63" s="148"/>
      <c r="AT63" s="148"/>
      <c r="AU63" s="148"/>
      <c r="AV63" s="148"/>
      <c r="AW63" s="148"/>
      <c r="AX63" s="148"/>
      <c r="AY63" s="148"/>
      <c r="AZ63" s="148"/>
      <c r="BA63" s="151"/>
      <c r="BB63" s="151"/>
      <c r="BC63" s="152"/>
      <c r="BD63" s="152"/>
      <c r="BE63" s="152"/>
      <c r="BF63" s="152"/>
      <c r="BG63" s="152"/>
      <c r="BH63" s="152"/>
      <c r="BI63" s="152"/>
      <c r="BJ63" s="152"/>
      <c r="BK63" s="153"/>
      <c r="BL63" s="147"/>
      <c r="BM63" s="148"/>
      <c r="BN63" s="148"/>
      <c r="BO63" s="148"/>
      <c r="BP63" s="148"/>
      <c r="BQ63" s="148"/>
      <c r="BR63" s="148"/>
      <c r="BS63" s="148"/>
      <c r="BT63" s="148"/>
      <c r="BU63" s="148"/>
      <c r="BV63" s="151"/>
      <c r="BW63" s="151"/>
      <c r="BX63" s="152"/>
      <c r="BY63" s="152"/>
      <c r="BZ63" s="152"/>
      <c r="CA63" s="152"/>
      <c r="CB63" s="152"/>
      <c r="CC63" s="152"/>
      <c r="CD63" s="152"/>
      <c r="CE63" s="152"/>
      <c r="CF63" s="153"/>
    </row>
    <row r="64" spans="1:84" ht="7.5" customHeight="1" x14ac:dyDescent="0.25">
      <c r="A64" s="149"/>
      <c r="B64" s="150"/>
      <c r="C64" s="150"/>
      <c r="D64" s="150"/>
      <c r="E64" s="150"/>
      <c r="F64" s="150"/>
      <c r="G64" s="150"/>
      <c r="H64" s="150"/>
      <c r="I64" s="150"/>
      <c r="J64" s="150"/>
      <c r="K64" s="151"/>
      <c r="L64" s="151"/>
      <c r="M64" s="154"/>
      <c r="N64" s="154"/>
      <c r="O64" s="154"/>
      <c r="P64" s="154"/>
      <c r="Q64" s="154"/>
      <c r="R64" s="154"/>
      <c r="S64" s="154"/>
      <c r="T64" s="154"/>
      <c r="U64" s="155"/>
      <c r="V64" s="149"/>
      <c r="W64" s="150"/>
      <c r="X64" s="150"/>
      <c r="Y64" s="150"/>
      <c r="Z64" s="150"/>
      <c r="AA64" s="150"/>
      <c r="AB64" s="150"/>
      <c r="AC64" s="150"/>
      <c r="AD64" s="150"/>
      <c r="AE64" s="150"/>
      <c r="AF64" s="151"/>
      <c r="AG64" s="151"/>
      <c r="AH64" s="154"/>
      <c r="AI64" s="154"/>
      <c r="AJ64" s="154"/>
      <c r="AK64" s="154"/>
      <c r="AL64" s="154"/>
      <c r="AM64" s="154"/>
      <c r="AN64" s="154"/>
      <c r="AO64" s="154"/>
      <c r="AP64" s="155"/>
      <c r="AQ64" s="149"/>
      <c r="AR64" s="150"/>
      <c r="AS64" s="150"/>
      <c r="AT64" s="150"/>
      <c r="AU64" s="150"/>
      <c r="AV64" s="150"/>
      <c r="AW64" s="150"/>
      <c r="AX64" s="150"/>
      <c r="AY64" s="150"/>
      <c r="AZ64" s="150"/>
      <c r="BA64" s="151"/>
      <c r="BB64" s="151"/>
      <c r="BC64" s="154"/>
      <c r="BD64" s="154"/>
      <c r="BE64" s="154"/>
      <c r="BF64" s="154"/>
      <c r="BG64" s="154"/>
      <c r="BH64" s="154"/>
      <c r="BI64" s="154"/>
      <c r="BJ64" s="154"/>
      <c r="BK64" s="155"/>
      <c r="BL64" s="149"/>
      <c r="BM64" s="150"/>
      <c r="BN64" s="150"/>
      <c r="BO64" s="150"/>
      <c r="BP64" s="150"/>
      <c r="BQ64" s="150"/>
      <c r="BR64" s="150"/>
      <c r="BS64" s="150"/>
      <c r="BT64" s="150"/>
      <c r="BU64" s="150"/>
      <c r="BV64" s="151"/>
      <c r="BW64" s="151"/>
      <c r="BX64" s="154"/>
      <c r="BY64" s="154"/>
      <c r="BZ64" s="154"/>
      <c r="CA64" s="154"/>
      <c r="CB64" s="154"/>
      <c r="CC64" s="154"/>
      <c r="CD64" s="154"/>
      <c r="CE64" s="154"/>
      <c r="CF64" s="155"/>
    </row>
    <row r="65" spans="1:84" ht="7.5" customHeight="1" x14ac:dyDescent="0.3">
      <c r="A65" s="28" t="s">
        <v>35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8" t="s">
        <v>35</v>
      </c>
      <c r="N65" s="12"/>
      <c r="O65" s="12"/>
      <c r="P65" s="12"/>
      <c r="Q65" s="12"/>
      <c r="R65" s="12"/>
      <c r="S65" s="12"/>
      <c r="T65" s="12"/>
      <c r="U65" s="21"/>
      <c r="V65" s="28" t="s">
        <v>35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8" t="s">
        <v>35</v>
      </c>
      <c r="AI65" s="12"/>
      <c r="AJ65" s="12"/>
      <c r="AK65" s="12"/>
      <c r="AL65" s="12"/>
      <c r="AM65" s="12"/>
      <c r="AN65" s="12"/>
      <c r="AO65" s="12"/>
      <c r="AP65" s="21"/>
      <c r="AQ65" s="28" t="s">
        <v>35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8" t="s">
        <v>35</v>
      </c>
      <c r="BD65" s="12"/>
      <c r="BE65" s="12"/>
      <c r="BF65" s="12"/>
      <c r="BG65" s="12"/>
      <c r="BH65" s="12"/>
      <c r="BI65" s="12"/>
      <c r="BJ65" s="12"/>
      <c r="BK65" s="21"/>
      <c r="BL65" s="28" t="s">
        <v>35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8" t="s">
        <v>35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56">
        <f ca="1">NOW()</f>
        <v>44305.884374305555</v>
      </c>
      <c r="B67" s="157"/>
      <c r="C67" s="157"/>
      <c r="D67" s="157"/>
      <c r="E67" s="157"/>
      <c r="F67" s="157"/>
      <c r="G67" s="157"/>
      <c r="H67" s="24"/>
      <c r="I67" s="24"/>
      <c r="J67" s="12"/>
      <c r="K67" s="12"/>
      <c r="L67" s="12"/>
      <c r="M67" s="12"/>
      <c r="N67" s="12"/>
      <c r="O67" s="160"/>
      <c r="P67" s="160"/>
      <c r="Q67" s="160"/>
      <c r="R67" s="160"/>
      <c r="S67" s="160"/>
      <c r="T67" s="160"/>
      <c r="U67" s="160"/>
      <c r="V67" s="156">
        <f ca="1">NOW()</f>
        <v>44305.884374305555</v>
      </c>
      <c r="W67" s="157"/>
      <c r="X67" s="157"/>
      <c r="Y67" s="157"/>
      <c r="Z67" s="157"/>
      <c r="AA67" s="157"/>
      <c r="AB67" s="157"/>
      <c r="AC67" s="24"/>
      <c r="AD67" s="24"/>
      <c r="AE67" s="12"/>
      <c r="AF67" s="12"/>
      <c r="AG67" s="12"/>
      <c r="AH67" s="12"/>
      <c r="AI67" s="12"/>
      <c r="AJ67" s="160"/>
      <c r="AK67" s="160"/>
      <c r="AL67" s="160"/>
      <c r="AM67" s="160"/>
      <c r="AN67" s="160"/>
      <c r="AO67" s="160"/>
      <c r="AP67" s="162"/>
      <c r="AQ67" s="156">
        <f ca="1">NOW()</f>
        <v>44305.884374305555</v>
      </c>
      <c r="AR67" s="157"/>
      <c r="AS67" s="157"/>
      <c r="AT67" s="157"/>
      <c r="AU67" s="157"/>
      <c r="AV67" s="157"/>
      <c r="AW67" s="157"/>
      <c r="AX67" s="24"/>
      <c r="AY67" s="24"/>
      <c r="AZ67" s="12"/>
      <c r="BA67" s="12"/>
      <c r="BB67" s="12"/>
      <c r="BC67" s="12"/>
      <c r="BD67" s="12"/>
      <c r="BE67" s="160"/>
      <c r="BF67" s="160"/>
      <c r="BG67" s="160"/>
      <c r="BH67" s="160"/>
      <c r="BI67" s="160"/>
      <c r="BJ67" s="160"/>
      <c r="BK67" s="162"/>
      <c r="BL67" s="156">
        <f ca="1">NOW()</f>
        <v>44305.884374305555</v>
      </c>
      <c r="BM67" s="157"/>
      <c r="BN67" s="157"/>
      <c r="BO67" s="157"/>
      <c r="BP67" s="157"/>
      <c r="BQ67" s="157"/>
      <c r="BR67" s="157"/>
      <c r="BS67" s="24"/>
      <c r="BT67" s="24"/>
      <c r="BU67" s="12"/>
      <c r="BV67" s="12"/>
      <c r="BW67" s="12"/>
      <c r="BX67" s="12"/>
      <c r="BY67" s="12"/>
      <c r="BZ67" s="160"/>
      <c r="CA67" s="160"/>
      <c r="CB67" s="160"/>
      <c r="CC67" s="160"/>
      <c r="CD67" s="160"/>
      <c r="CE67" s="160"/>
      <c r="CF67" s="162"/>
    </row>
    <row r="68" spans="1:84" ht="7.5" customHeight="1" x14ac:dyDescent="0.3">
      <c r="A68" s="158"/>
      <c r="B68" s="159"/>
      <c r="C68" s="159"/>
      <c r="D68" s="159"/>
      <c r="E68" s="159"/>
      <c r="F68" s="159"/>
      <c r="G68" s="159"/>
      <c r="H68" s="26"/>
      <c r="I68" s="26"/>
      <c r="J68" s="27"/>
      <c r="K68" s="27"/>
      <c r="L68" s="27"/>
      <c r="M68" s="27"/>
      <c r="N68" s="27"/>
      <c r="O68" s="161"/>
      <c r="P68" s="161"/>
      <c r="Q68" s="161"/>
      <c r="R68" s="161"/>
      <c r="S68" s="161"/>
      <c r="T68" s="161"/>
      <c r="U68" s="161"/>
      <c r="V68" s="158"/>
      <c r="W68" s="159"/>
      <c r="X68" s="159"/>
      <c r="Y68" s="159"/>
      <c r="Z68" s="159"/>
      <c r="AA68" s="159"/>
      <c r="AB68" s="159"/>
      <c r="AC68" s="26"/>
      <c r="AD68" s="26"/>
      <c r="AE68" s="27"/>
      <c r="AF68" s="27"/>
      <c r="AG68" s="27"/>
      <c r="AH68" s="27"/>
      <c r="AI68" s="27"/>
      <c r="AJ68" s="161"/>
      <c r="AK68" s="161"/>
      <c r="AL68" s="161"/>
      <c r="AM68" s="161"/>
      <c r="AN68" s="161"/>
      <c r="AO68" s="161"/>
      <c r="AP68" s="163"/>
      <c r="AQ68" s="158"/>
      <c r="AR68" s="159"/>
      <c r="AS68" s="159"/>
      <c r="AT68" s="159"/>
      <c r="AU68" s="159"/>
      <c r="AV68" s="159"/>
      <c r="AW68" s="159"/>
      <c r="AX68" s="26"/>
      <c r="AY68" s="26"/>
      <c r="AZ68" s="27"/>
      <c r="BA68" s="27"/>
      <c r="BB68" s="27"/>
      <c r="BC68" s="27"/>
      <c r="BD68" s="27"/>
      <c r="BE68" s="161"/>
      <c r="BF68" s="161"/>
      <c r="BG68" s="161"/>
      <c r="BH68" s="161"/>
      <c r="BI68" s="161"/>
      <c r="BJ68" s="161"/>
      <c r="BK68" s="163"/>
      <c r="BL68" s="158"/>
      <c r="BM68" s="159"/>
      <c r="BN68" s="159"/>
      <c r="BO68" s="159"/>
      <c r="BP68" s="159"/>
      <c r="BQ68" s="159"/>
      <c r="BR68" s="159"/>
      <c r="BS68" s="26"/>
      <c r="BT68" s="26"/>
      <c r="BU68" s="27"/>
      <c r="BV68" s="27"/>
      <c r="BW68" s="27"/>
      <c r="BX68" s="27"/>
      <c r="BY68" s="27"/>
      <c r="BZ68" s="161"/>
      <c r="CA68" s="161"/>
      <c r="CB68" s="161"/>
      <c r="CC68" s="161"/>
      <c r="CD68" s="161"/>
      <c r="CE68" s="161"/>
      <c r="CF68" s="163"/>
    </row>
    <row r="69" spans="1:84" ht="7.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5">
      <c r="A70" s="187" t="str">
        <f>Results!$A$1</f>
        <v>&gt;&gt;Tournament name&lt;&lt;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9"/>
      <c r="V70" s="187" t="str">
        <f>Results!$A$1</f>
        <v>&gt;&gt;Tournament name&lt;&lt;</v>
      </c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9"/>
      <c r="AQ70" s="187" t="str">
        <f>Results!$A$1</f>
        <v>&gt;&gt;Tournament name&lt;&lt;</v>
      </c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9"/>
      <c r="BL70" s="187" t="str">
        <f>Results!$A$1</f>
        <v>&gt;&gt;Tournament name&lt;&lt;</v>
      </c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9"/>
    </row>
    <row r="71" spans="1:84" ht="7.5" customHeight="1" x14ac:dyDescent="0.25">
      <c r="A71" s="187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9"/>
      <c r="V71" s="187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9"/>
      <c r="AQ71" s="187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9"/>
      <c r="BL71" s="187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9"/>
    </row>
    <row r="72" spans="1:84" ht="7.5" customHeight="1" x14ac:dyDescent="0.25">
      <c r="A72" s="187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9"/>
      <c r="V72" s="187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9"/>
      <c r="AQ72" s="187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9"/>
      <c r="BL72" s="187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9"/>
    </row>
    <row r="73" spans="1:84" s="29" customFormat="1" ht="7.5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4">
      <c r="A74" s="190" t="s">
        <v>45</v>
      </c>
      <c r="B74" s="191"/>
      <c r="C74" s="191"/>
      <c r="D74" s="191"/>
      <c r="E74" s="191"/>
      <c r="F74" s="191"/>
      <c r="G74" s="191"/>
      <c r="H74" s="191"/>
      <c r="I74" s="191"/>
      <c r="J74" s="9"/>
      <c r="K74" s="9"/>
      <c r="L74" s="10"/>
      <c r="M74" s="9"/>
      <c r="N74" s="191" t="s">
        <v>39</v>
      </c>
      <c r="O74" s="191"/>
      <c r="P74" s="191"/>
      <c r="Q74" s="191"/>
      <c r="R74" s="191"/>
      <c r="S74" s="191"/>
      <c r="T74" s="191"/>
      <c r="U74" s="194"/>
      <c r="V74" s="190" t="s">
        <v>45</v>
      </c>
      <c r="W74" s="191"/>
      <c r="X74" s="191"/>
      <c r="Y74" s="191"/>
      <c r="Z74" s="191"/>
      <c r="AA74" s="191"/>
      <c r="AB74" s="191"/>
      <c r="AC74" s="191"/>
      <c r="AD74" s="191"/>
      <c r="AE74" s="9"/>
      <c r="AF74" s="9"/>
      <c r="AG74" s="10"/>
      <c r="AH74" s="9"/>
      <c r="AI74" s="191" t="s">
        <v>41</v>
      </c>
      <c r="AJ74" s="191"/>
      <c r="AK74" s="191"/>
      <c r="AL74" s="191"/>
      <c r="AM74" s="191"/>
      <c r="AN74" s="191"/>
      <c r="AO74" s="191"/>
      <c r="AP74" s="194"/>
      <c r="AQ74" s="190" t="s">
        <v>45</v>
      </c>
      <c r="AR74" s="191"/>
      <c r="AS74" s="191"/>
      <c r="AT74" s="191"/>
      <c r="AU74" s="191"/>
      <c r="AV74" s="191"/>
      <c r="AW74" s="191"/>
      <c r="AX74" s="191"/>
      <c r="AY74" s="191"/>
      <c r="AZ74" s="9"/>
      <c r="BA74" s="9"/>
      <c r="BB74" s="10"/>
      <c r="BC74" s="9"/>
      <c r="BD74" s="191" t="s">
        <v>42</v>
      </c>
      <c r="BE74" s="191"/>
      <c r="BF74" s="191"/>
      <c r="BG74" s="191"/>
      <c r="BH74" s="191"/>
      <c r="BI74" s="191"/>
      <c r="BJ74" s="191"/>
      <c r="BK74" s="194"/>
      <c r="BL74" s="190" t="s">
        <v>45</v>
      </c>
      <c r="BM74" s="191"/>
      <c r="BN74" s="191"/>
      <c r="BO74" s="191"/>
      <c r="BP74" s="191"/>
      <c r="BQ74" s="191"/>
      <c r="BR74" s="191"/>
      <c r="BS74" s="191"/>
      <c r="BT74" s="191"/>
      <c r="BU74" s="9"/>
      <c r="BV74" s="9"/>
      <c r="BW74" s="10"/>
      <c r="BX74" s="9"/>
      <c r="BY74" s="191" t="s">
        <v>42</v>
      </c>
      <c r="BZ74" s="191"/>
      <c r="CA74" s="191"/>
      <c r="CB74" s="191"/>
      <c r="CC74" s="191"/>
      <c r="CD74" s="191"/>
      <c r="CE74" s="191"/>
      <c r="CF74" s="194"/>
    </row>
    <row r="75" spans="1:84" ht="7.5" customHeight="1" x14ac:dyDescent="0.25">
      <c r="A75" s="192"/>
      <c r="B75" s="193"/>
      <c r="C75" s="193"/>
      <c r="D75" s="193"/>
      <c r="E75" s="193"/>
      <c r="F75" s="193"/>
      <c r="G75" s="193"/>
      <c r="H75" s="193"/>
      <c r="I75" s="193"/>
      <c r="J75" s="9"/>
      <c r="K75" s="9"/>
      <c r="L75" s="9"/>
      <c r="M75" s="9"/>
      <c r="N75" s="193"/>
      <c r="O75" s="193"/>
      <c r="P75" s="193"/>
      <c r="Q75" s="193"/>
      <c r="R75" s="193"/>
      <c r="S75" s="193"/>
      <c r="T75" s="193"/>
      <c r="U75" s="195"/>
      <c r="V75" s="192"/>
      <c r="W75" s="193"/>
      <c r="X75" s="193"/>
      <c r="Y75" s="193"/>
      <c r="Z75" s="193"/>
      <c r="AA75" s="193"/>
      <c r="AB75" s="193"/>
      <c r="AC75" s="193"/>
      <c r="AD75" s="193"/>
      <c r="AE75" s="9"/>
      <c r="AF75" s="9"/>
      <c r="AG75" s="9"/>
      <c r="AH75" s="9"/>
      <c r="AI75" s="193"/>
      <c r="AJ75" s="193"/>
      <c r="AK75" s="193"/>
      <c r="AL75" s="193"/>
      <c r="AM75" s="193"/>
      <c r="AN75" s="193"/>
      <c r="AO75" s="193"/>
      <c r="AP75" s="195"/>
      <c r="AQ75" s="192"/>
      <c r="AR75" s="193"/>
      <c r="AS75" s="193"/>
      <c r="AT75" s="193"/>
      <c r="AU75" s="193"/>
      <c r="AV75" s="193"/>
      <c r="AW75" s="193"/>
      <c r="AX75" s="193"/>
      <c r="AY75" s="193"/>
      <c r="AZ75" s="9"/>
      <c r="BA75" s="9"/>
      <c r="BB75" s="9"/>
      <c r="BC75" s="9"/>
      <c r="BD75" s="193"/>
      <c r="BE75" s="193"/>
      <c r="BF75" s="193"/>
      <c r="BG75" s="193"/>
      <c r="BH75" s="193"/>
      <c r="BI75" s="193"/>
      <c r="BJ75" s="193"/>
      <c r="BK75" s="195"/>
      <c r="BL75" s="192"/>
      <c r="BM75" s="193"/>
      <c r="BN75" s="193"/>
      <c r="BO75" s="193"/>
      <c r="BP75" s="193"/>
      <c r="BQ75" s="193"/>
      <c r="BR75" s="193"/>
      <c r="BS75" s="193"/>
      <c r="BT75" s="193"/>
      <c r="BU75" s="9"/>
      <c r="BV75" s="9"/>
      <c r="BW75" s="9"/>
      <c r="BX75" s="9"/>
      <c r="BY75" s="193"/>
      <c r="BZ75" s="193"/>
      <c r="CA75" s="193"/>
      <c r="CB75" s="193"/>
      <c r="CC75" s="193"/>
      <c r="CD75" s="193"/>
      <c r="CE75" s="193"/>
      <c r="CF75" s="195"/>
    </row>
    <row r="76" spans="1:84" ht="7.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4"/>
      <c r="P76" s="14"/>
      <c r="Q76" s="14"/>
      <c r="R76" s="14"/>
      <c r="S76" s="14"/>
      <c r="T76" s="14"/>
      <c r="U76" s="15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4"/>
      <c r="AK76" s="14"/>
      <c r="AL76" s="14"/>
      <c r="AM76" s="14"/>
      <c r="AN76" s="14"/>
      <c r="AO76" s="14"/>
      <c r="AP76" s="15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4"/>
      <c r="BF76" s="14"/>
      <c r="BG76" s="14"/>
      <c r="BH76" s="14"/>
      <c r="BI76" s="14"/>
      <c r="BJ76" s="14"/>
      <c r="BK76" s="15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4"/>
      <c r="CA76" s="14"/>
      <c r="CB76" s="14"/>
      <c r="CC76" s="14"/>
      <c r="CD76" s="14"/>
      <c r="CE76" s="14"/>
      <c r="CF76" s="15"/>
    </row>
    <row r="77" spans="1:84" ht="7.5" customHeight="1" x14ac:dyDescent="0.3">
      <c r="A77" s="11"/>
      <c r="B77" s="12"/>
      <c r="C77" s="12"/>
      <c r="D77" s="12"/>
      <c r="E77" s="12"/>
      <c r="F77" s="12"/>
      <c r="G77" s="12"/>
      <c r="H77" s="178">
        <v>3</v>
      </c>
      <c r="I77" s="178"/>
      <c r="J77" s="178"/>
      <c r="K77" s="180" t="s">
        <v>1</v>
      </c>
      <c r="L77" s="178">
        <v>1</v>
      </c>
      <c r="M77" s="178"/>
      <c r="N77" s="178"/>
      <c r="O77" s="14"/>
      <c r="P77" s="14"/>
      <c r="Q77" s="14"/>
      <c r="R77" s="14"/>
      <c r="S77" s="14"/>
      <c r="T77" s="14"/>
      <c r="U77" s="15"/>
      <c r="V77" s="11"/>
      <c r="W77" s="12"/>
      <c r="X77" s="12"/>
      <c r="Y77" s="12"/>
      <c r="Z77" s="12"/>
      <c r="AA77" s="12"/>
      <c r="AB77" s="12"/>
      <c r="AC77" s="178">
        <v>2</v>
      </c>
      <c r="AD77" s="178"/>
      <c r="AE77" s="178"/>
      <c r="AF77" s="180" t="s">
        <v>1</v>
      </c>
      <c r="AG77" s="178">
        <v>8</v>
      </c>
      <c r="AH77" s="178"/>
      <c r="AI77" s="178"/>
      <c r="AJ77" s="14"/>
      <c r="AK77" s="14"/>
      <c r="AL77" s="14"/>
      <c r="AM77" s="14"/>
      <c r="AN77" s="14"/>
      <c r="AO77" s="14"/>
      <c r="AP77" s="15"/>
      <c r="AQ77" s="11"/>
      <c r="AR77" s="12"/>
      <c r="AS77" s="12"/>
      <c r="AT77" s="12"/>
      <c r="AU77" s="12"/>
      <c r="AV77" s="12"/>
      <c r="AW77" s="12"/>
      <c r="AX77" s="178">
        <v>4</v>
      </c>
      <c r="AY77" s="178"/>
      <c r="AZ77" s="178"/>
      <c r="BA77" s="180" t="s">
        <v>1</v>
      </c>
      <c r="BB77" s="178">
        <v>7</v>
      </c>
      <c r="BC77" s="178"/>
      <c r="BD77" s="178"/>
      <c r="BE77" s="14"/>
      <c r="BF77" s="14"/>
      <c r="BG77" s="14"/>
      <c r="BH77" s="14"/>
      <c r="BI77" s="14"/>
      <c r="BJ77" s="14"/>
      <c r="BK77" s="15"/>
      <c r="BL77" s="11"/>
      <c r="BM77" s="12"/>
      <c r="BN77" s="12"/>
      <c r="BO77" s="12"/>
      <c r="BP77" s="12"/>
      <c r="BQ77" s="12"/>
      <c r="BR77" s="12"/>
      <c r="BS77" s="178">
        <v>5</v>
      </c>
      <c r="BT77" s="178"/>
      <c r="BU77" s="178"/>
      <c r="BV77" s="180" t="s">
        <v>1</v>
      </c>
      <c r="BW77" s="178">
        <v>6</v>
      </c>
      <c r="BX77" s="178"/>
      <c r="BY77" s="178"/>
      <c r="BZ77" s="14"/>
      <c r="CA77" s="14"/>
      <c r="CB77" s="14"/>
      <c r="CC77" s="14"/>
      <c r="CD77" s="14"/>
      <c r="CE77" s="14"/>
      <c r="CF77" s="15"/>
    </row>
    <row r="78" spans="1:84" ht="7.5" customHeight="1" x14ac:dyDescent="0.25">
      <c r="A78" s="16"/>
      <c r="B78" s="17"/>
      <c r="C78" s="17"/>
      <c r="D78" s="17"/>
      <c r="E78" s="17"/>
      <c r="F78" s="17"/>
      <c r="G78" s="17"/>
      <c r="H78" s="179"/>
      <c r="I78" s="179"/>
      <c r="J78" s="179"/>
      <c r="K78" s="181"/>
      <c r="L78" s="179"/>
      <c r="M78" s="179"/>
      <c r="N78" s="179"/>
      <c r="O78" s="17"/>
      <c r="P78" s="17"/>
      <c r="Q78" s="17"/>
      <c r="R78" s="17"/>
      <c r="S78" s="17"/>
      <c r="T78" s="17"/>
      <c r="U78" s="18"/>
      <c r="V78" s="16"/>
      <c r="W78" s="17"/>
      <c r="X78" s="17"/>
      <c r="Y78" s="17"/>
      <c r="Z78" s="17"/>
      <c r="AA78" s="17"/>
      <c r="AB78" s="17"/>
      <c r="AC78" s="179"/>
      <c r="AD78" s="179"/>
      <c r="AE78" s="179"/>
      <c r="AF78" s="181"/>
      <c r="AG78" s="179"/>
      <c r="AH78" s="179"/>
      <c r="AI78" s="179"/>
      <c r="AJ78" s="17"/>
      <c r="AK78" s="17"/>
      <c r="AL78" s="17"/>
      <c r="AM78" s="17"/>
      <c r="AN78" s="17"/>
      <c r="AO78" s="17"/>
      <c r="AP78" s="18"/>
      <c r="AQ78" s="16"/>
      <c r="AR78" s="17"/>
      <c r="AS78" s="17"/>
      <c r="AT78" s="17"/>
      <c r="AU78" s="17"/>
      <c r="AV78" s="17"/>
      <c r="AW78" s="17"/>
      <c r="AX78" s="179"/>
      <c r="AY78" s="179"/>
      <c r="AZ78" s="179"/>
      <c r="BA78" s="181"/>
      <c r="BB78" s="179"/>
      <c r="BC78" s="179"/>
      <c r="BD78" s="179"/>
      <c r="BE78" s="17"/>
      <c r="BF78" s="17"/>
      <c r="BG78" s="17"/>
      <c r="BH78" s="17"/>
      <c r="BI78" s="17"/>
      <c r="BJ78" s="17"/>
      <c r="BK78" s="18"/>
      <c r="BL78" s="16"/>
      <c r="BM78" s="17"/>
      <c r="BN78" s="17"/>
      <c r="BO78" s="17"/>
      <c r="BP78" s="17"/>
      <c r="BQ78" s="17"/>
      <c r="BR78" s="17"/>
      <c r="BS78" s="179"/>
      <c r="BT78" s="179"/>
      <c r="BU78" s="179"/>
      <c r="BV78" s="181"/>
      <c r="BW78" s="179"/>
      <c r="BX78" s="179"/>
      <c r="BY78" s="179"/>
      <c r="BZ78" s="17"/>
      <c r="CA78" s="17"/>
      <c r="CB78" s="17"/>
      <c r="CC78" s="17"/>
      <c r="CD78" s="17"/>
      <c r="CE78" s="17"/>
      <c r="CF78" s="18"/>
    </row>
    <row r="79" spans="1:84" ht="7.5" customHeight="1" x14ac:dyDescent="0.3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2"/>
      <c r="L79" s="12"/>
      <c r="M79" s="17"/>
      <c r="N79" s="17"/>
      <c r="O79" s="17"/>
      <c r="P79" s="17"/>
      <c r="Q79" s="17"/>
      <c r="R79" s="17"/>
      <c r="S79" s="17"/>
      <c r="T79" s="17"/>
      <c r="U79" s="18"/>
      <c r="V79" s="16"/>
      <c r="W79" s="17"/>
      <c r="X79" s="17"/>
      <c r="Y79" s="17"/>
      <c r="Z79" s="17"/>
      <c r="AA79" s="17"/>
      <c r="AB79" s="17"/>
      <c r="AC79" s="17"/>
      <c r="AD79" s="17"/>
      <c r="AE79" s="17"/>
      <c r="AF79" s="12"/>
      <c r="AG79" s="12"/>
      <c r="AH79" s="17"/>
      <c r="AI79" s="17"/>
      <c r="AJ79" s="17"/>
      <c r="AK79" s="17"/>
      <c r="AL79" s="17"/>
      <c r="AM79" s="17"/>
      <c r="AN79" s="17"/>
      <c r="AO79" s="17"/>
      <c r="AP79" s="18"/>
      <c r="AQ79" s="16"/>
      <c r="AR79" s="17"/>
      <c r="AS79" s="17"/>
      <c r="AT79" s="17"/>
      <c r="AU79" s="17"/>
      <c r="AV79" s="17"/>
      <c r="AW79" s="17"/>
      <c r="AX79" s="17"/>
      <c r="AY79" s="17"/>
      <c r="AZ79" s="17"/>
      <c r="BA79" s="12"/>
      <c r="BB79" s="12"/>
      <c r="BC79" s="17"/>
      <c r="BD79" s="17"/>
      <c r="BE79" s="17"/>
      <c r="BF79" s="17"/>
      <c r="BG79" s="17"/>
      <c r="BH79" s="17"/>
      <c r="BI79" s="17"/>
      <c r="BJ79" s="17"/>
      <c r="BK79" s="18"/>
      <c r="BL79" s="16"/>
      <c r="BM79" s="17"/>
      <c r="BN79" s="17"/>
      <c r="BO79" s="17"/>
      <c r="BP79" s="17"/>
      <c r="BQ79" s="17"/>
      <c r="BR79" s="17"/>
      <c r="BS79" s="17"/>
      <c r="BT79" s="17"/>
      <c r="BU79" s="17"/>
      <c r="BV79" s="12"/>
      <c r="BW79" s="12"/>
      <c r="BX79" s="17"/>
      <c r="BY79" s="17"/>
      <c r="BZ79" s="17"/>
      <c r="CA79" s="17"/>
      <c r="CB79" s="17"/>
      <c r="CC79" s="17"/>
      <c r="CD79" s="17"/>
      <c r="CE79" s="17"/>
      <c r="CF79" s="18"/>
    </row>
    <row r="80" spans="1:84" s="86" customFormat="1" ht="7.5" customHeight="1" x14ac:dyDescent="0.25">
      <c r="A80" s="83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5"/>
      <c r="V80" s="83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5"/>
      <c r="AQ80" s="83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5"/>
      <c r="BL80" s="83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5"/>
    </row>
    <row r="81" spans="1:84" s="86" customFormat="1" ht="7.5" customHeight="1" x14ac:dyDescent="0.25">
      <c r="A81" s="182">
        <f>Results!B9</f>
        <v>0</v>
      </c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>
        <f>Results!B5</f>
        <v>0</v>
      </c>
      <c r="M81" s="183"/>
      <c r="N81" s="183"/>
      <c r="O81" s="183"/>
      <c r="P81" s="183"/>
      <c r="Q81" s="183"/>
      <c r="R81" s="183"/>
      <c r="S81" s="183"/>
      <c r="T81" s="183"/>
      <c r="U81" s="186"/>
      <c r="V81" s="182">
        <f>Results!B7</f>
        <v>0</v>
      </c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 t="str">
        <f>Results!B19</f>
        <v>FREE</v>
      </c>
      <c r="AH81" s="183"/>
      <c r="AI81" s="183"/>
      <c r="AJ81" s="183"/>
      <c r="AK81" s="183"/>
      <c r="AL81" s="183"/>
      <c r="AM81" s="183"/>
      <c r="AN81" s="183"/>
      <c r="AO81" s="183"/>
      <c r="AP81" s="186"/>
      <c r="AQ81" s="182">
        <f>Results!B11</f>
        <v>0</v>
      </c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>
        <f>Results!B17</f>
        <v>0</v>
      </c>
      <c r="BC81" s="183"/>
      <c r="BD81" s="183"/>
      <c r="BE81" s="183"/>
      <c r="BF81" s="183"/>
      <c r="BG81" s="183"/>
      <c r="BH81" s="183"/>
      <c r="BI81" s="183"/>
      <c r="BJ81" s="183"/>
      <c r="BK81" s="186"/>
      <c r="BL81" s="182">
        <f>Results!B13</f>
        <v>0</v>
      </c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>
        <f>Results!B15</f>
        <v>0</v>
      </c>
      <c r="BX81" s="183"/>
      <c r="BY81" s="183"/>
      <c r="BZ81" s="183"/>
      <c r="CA81" s="183"/>
      <c r="CB81" s="183"/>
      <c r="CC81" s="183"/>
      <c r="CD81" s="183"/>
      <c r="CE81" s="183"/>
      <c r="CF81" s="186"/>
    </row>
    <row r="82" spans="1:84" s="86" customFormat="1" ht="7.5" customHeight="1" x14ac:dyDescent="0.25">
      <c r="A82" s="184"/>
      <c r="B82" s="185"/>
      <c r="C82" s="185"/>
      <c r="D82" s="185"/>
      <c r="E82" s="185"/>
      <c r="F82" s="185"/>
      <c r="G82" s="185"/>
      <c r="H82" s="185"/>
      <c r="I82" s="185"/>
      <c r="J82" s="185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6"/>
      <c r="V82" s="184"/>
      <c r="W82" s="185"/>
      <c r="X82" s="185"/>
      <c r="Y82" s="185"/>
      <c r="Z82" s="185"/>
      <c r="AA82" s="185"/>
      <c r="AB82" s="185"/>
      <c r="AC82" s="185"/>
      <c r="AD82" s="185"/>
      <c r="AE82" s="185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6"/>
      <c r="AQ82" s="184"/>
      <c r="AR82" s="185"/>
      <c r="AS82" s="185"/>
      <c r="AT82" s="185"/>
      <c r="AU82" s="185"/>
      <c r="AV82" s="185"/>
      <c r="AW82" s="185"/>
      <c r="AX82" s="185"/>
      <c r="AY82" s="185"/>
      <c r="AZ82" s="185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  <c r="BK82" s="186"/>
      <c r="BL82" s="184"/>
      <c r="BM82" s="185"/>
      <c r="BN82" s="185"/>
      <c r="BO82" s="185"/>
      <c r="BP82" s="185"/>
      <c r="BQ82" s="185"/>
      <c r="BR82" s="185"/>
      <c r="BS82" s="185"/>
      <c r="BT82" s="185"/>
      <c r="BU82" s="185"/>
      <c r="BV82" s="183"/>
      <c r="BW82" s="183"/>
      <c r="BX82" s="183"/>
      <c r="BY82" s="183"/>
      <c r="BZ82" s="183"/>
      <c r="CA82" s="183"/>
      <c r="CB82" s="183"/>
      <c r="CC82" s="183"/>
      <c r="CD82" s="183"/>
      <c r="CE82" s="183"/>
      <c r="CF82" s="186"/>
    </row>
    <row r="83" spans="1:84" ht="7.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9"/>
      <c r="N83" s="19"/>
      <c r="O83" s="19"/>
      <c r="P83" s="19"/>
      <c r="Q83" s="19"/>
      <c r="R83" s="19"/>
      <c r="S83" s="19"/>
      <c r="T83" s="19"/>
      <c r="U83" s="20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9"/>
      <c r="AI83" s="19"/>
      <c r="AJ83" s="19"/>
      <c r="AK83" s="19"/>
      <c r="AL83" s="19"/>
      <c r="AM83" s="19"/>
      <c r="AN83" s="19"/>
      <c r="AO83" s="19"/>
      <c r="AP83" s="20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9"/>
      <c r="BD83" s="19"/>
      <c r="BE83" s="19"/>
      <c r="BF83" s="19"/>
      <c r="BG83" s="19"/>
      <c r="BH83" s="19"/>
      <c r="BI83" s="19"/>
      <c r="BJ83" s="19"/>
      <c r="BK83" s="20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20"/>
    </row>
    <row r="84" spans="1:84" ht="7.5" customHeight="1" x14ac:dyDescent="0.25">
      <c r="A84" s="164" t="s">
        <v>5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8">
        <v>1</v>
      </c>
      <c r="L84" s="168"/>
      <c r="M84" s="152"/>
      <c r="N84" s="152"/>
      <c r="O84" s="152"/>
      <c r="P84" s="152"/>
      <c r="Q84" s="152"/>
      <c r="R84" s="152"/>
      <c r="S84" s="152"/>
      <c r="T84" s="152"/>
      <c r="U84" s="153"/>
      <c r="V84" s="164" t="s">
        <v>5</v>
      </c>
      <c r="W84" s="165"/>
      <c r="X84" s="165"/>
      <c r="Y84" s="165"/>
      <c r="Z84" s="165"/>
      <c r="AA84" s="165"/>
      <c r="AB84" s="165"/>
      <c r="AC84" s="165"/>
      <c r="AD84" s="165"/>
      <c r="AE84" s="165"/>
      <c r="AF84" s="168">
        <v>1</v>
      </c>
      <c r="AG84" s="168"/>
      <c r="AH84" s="152"/>
      <c r="AI84" s="152"/>
      <c r="AJ84" s="152"/>
      <c r="AK84" s="152"/>
      <c r="AL84" s="152"/>
      <c r="AM84" s="152"/>
      <c r="AN84" s="152"/>
      <c r="AO84" s="152"/>
      <c r="AP84" s="153"/>
      <c r="AQ84" s="164" t="s">
        <v>5</v>
      </c>
      <c r="AR84" s="165"/>
      <c r="AS84" s="165"/>
      <c r="AT84" s="165"/>
      <c r="AU84" s="165"/>
      <c r="AV84" s="165"/>
      <c r="AW84" s="165"/>
      <c r="AX84" s="165"/>
      <c r="AY84" s="165"/>
      <c r="AZ84" s="165"/>
      <c r="BA84" s="168">
        <v>1</v>
      </c>
      <c r="BB84" s="168"/>
      <c r="BC84" s="152"/>
      <c r="BD84" s="152"/>
      <c r="BE84" s="152"/>
      <c r="BF84" s="152"/>
      <c r="BG84" s="152"/>
      <c r="BH84" s="152"/>
      <c r="BI84" s="152"/>
      <c r="BJ84" s="152"/>
      <c r="BK84" s="153"/>
      <c r="BL84" s="164" t="s">
        <v>5</v>
      </c>
      <c r="BM84" s="165"/>
      <c r="BN84" s="165"/>
      <c r="BO84" s="165"/>
      <c r="BP84" s="165"/>
      <c r="BQ84" s="165"/>
      <c r="BR84" s="165"/>
      <c r="BS84" s="165"/>
      <c r="BT84" s="165"/>
      <c r="BU84" s="165"/>
      <c r="BV84" s="168">
        <v>1</v>
      </c>
      <c r="BW84" s="168"/>
      <c r="BX84" s="152"/>
      <c r="BY84" s="152"/>
      <c r="BZ84" s="152"/>
      <c r="CA84" s="152"/>
      <c r="CB84" s="152"/>
      <c r="CC84" s="152"/>
      <c r="CD84" s="152"/>
      <c r="CE84" s="152"/>
      <c r="CF84" s="153"/>
    </row>
    <row r="85" spans="1:84" ht="7.5" customHeight="1" x14ac:dyDescent="0.25">
      <c r="A85" s="164"/>
      <c r="B85" s="165"/>
      <c r="C85" s="165"/>
      <c r="D85" s="165"/>
      <c r="E85" s="165"/>
      <c r="F85" s="165"/>
      <c r="G85" s="165"/>
      <c r="H85" s="165"/>
      <c r="I85" s="165"/>
      <c r="J85" s="165"/>
      <c r="K85" s="168"/>
      <c r="L85" s="168"/>
      <c r="M85" s="152"/>
      <c r="N85" s="152"/>
      <c r="O85" s="152"/>
      <c r="P85" s="152"/>
      <c r="Q85" s="152"/>
      <c r="R85" s="152"/>
      <c r="S85" s="152"/>
      <c r="T85" s="152"/>
      <c r="U85" s="153"/>
      <c r="V85" s="164"/>
      <c r="W85" s="165"/>
      <c r="X85" s="165"/>
      <c r="Y85" s="165"/>
      <c r="Z85" s="165"/>
      <c r="AA85" s="165"/>
      <c r="AB85" s="165"/>
      <c r="AC85" s="165"/>
      <c r="AD85" s="165"/>
      <c r="AE85" s="165"/>
      <c r="AF85" s="168"/>
      <c r="AG85" s="168"/>
      <c r="AH85" s="152"/>
      <c r="AI85" s="152"/>
      <c r="AJ85" s="152"/>
      <c r="AK85" s="152"/>
      <c r="AL85" s="152"/>
      <c r="AM85" s="152"/>
      <c r="AN85" s="152"/>
      <c r="AO85" s="152"/>
      <c r="AP85" s="153"/>
      <c r="AQ85" s="164"/>
      <c r="AR85" s="165"/>
      <c r="AS85" s="165"/>
      <c r="AT85" s="165"/>
      <c r="AU85" s="165"/>
      <c r="AV85" s="165"/>
      <c r="AW85" s="165"/>
      <c r="AX85" s="165"/>
      <c r="AY85" s="165"/>
      <c r="AZ85" s="165"/>
      <c r="BA85" s="168"/>
      <c r="BB85" s="168"/>
      <c r="BC85" s="152"/>
      <c r="BD85" s="152"/>
      <c r="BE85" s="152"/>
      <c r="BF85" s="152"/>
      <c r="BG85" s="152"/>
      <c r="BH85" s="152"/>
      <c r="BI85" s="152"/>
      <c r="BJ85" s="152"/>
      <c r="BK85" s="153"/>
      <c r="BL85" s="164"/>
      <c r="BM85" s="165"/>
      <c r="BN85" s="165"/>
      <c r="BO85" s="165"/>
      <c r="BP85" s="165"/>
      <c r="BQ85" s="165"/>
      <c r="BR85" s="165"/>
      <c r="BS85" s="165"/>
      <c r="BT85" s="165"/>
      <c r="BU85" s="165"/>
      <c r="BV85" s="168"/>
      <c r="BW85" s="168"/>
      <c r="BX85" s="152"/>
      <c r="BY85" s="152"/>
      <c r="BZ85" s="152"/>
      <c r="CA85" s="152"/>
      <c r="CB85" s="152"/>
      <c r="CC85" s="152"/>
      <c r="CD85" s="152"/>
      <c r="CE85" s="152"/>
      <c r="CF85" s="153"/>
    </row>
    <row r="86" spans="1:84" ht="7.5" customHeight="1" x14ac:dyDescent="0.25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8"/>
      <c r="L86" s="168"/>
      <c r="M86" s="154"/>
      <c r="N86" s="154"/>
      <c r="O86" s="154"/>
      <c r="P86" s="154"/>
      <c r="Q86" s="154"/>
      <c r="R86" s="154"/>
      <c r="S86" s="154"/>
      <c r="T86" s="154"/>
      <c r="U86" s="155"/>
      <c r="V86" s="166"/>
      <c r="W86" s="167"/>
      <c r="X86" s="167"/>
      <c r="Y86" s="167"/>
      <c r="Z86" s="167"/>
      <c r="AA86" s="167"/>
      <c r="AB86" s="167"/>
      <c r="AC86" s="167"/>
      <c r="AD86" s="167"/>
      <c r="AE86" s="167"/>
      <c r="AF86" s="168"/>
      <c r="AG86" s="168"/>
      <c r="AH86" s="154"/>
      <c r="AI86" s="154"/>
      <c r="AJ86" s="154"/>
      <c r="AK86" s="154"/>
      <c r="AL86" s="154"/>
      <c r="AM86" s="154"/>
      <c r="AN86" s="154"/>
      <c r="AO86" s="154"/>
      <c r="AP86" s="155"/>
      <c r="AQ86" s="166"/>
      <c r="AR86" s="167"/>
      <c r="AS86" s="167"/>
      <c r="AT86" s="167"/>
      <c r="AU86" s="167"/>
      <c r="AV86" s="167"/>
      <c r="AW86" s="167"/>
      <c r="AX86" s="167"/>
      <c r="AY86" s="167"/>
      <c r="AZ86" s="167"/>
      <c r="BA86" s="168"/>
      <c r="BB86" s="168"/>
      <c r="BC86" s="154"/>
      <c r="BD86" s="154"/>
      <c r="BE86" s="154"/>
      <c r="BF86" s="154"/>
      <c r="BG86" s="154"/>
      <c r="BH86" s="154"/>
      <c r="BI86" s="154"/>
      <c r="BJ86" s="154"/>
      <c r="BK86" s="155"/>
      <c r="BL86" s="166"/>
      <c r="BM86" s="167"/>
      <c r="BN86" s="167"/>
      <c r="BO86" s="167"/>
      <c r="BP86" s="167"/>
      <c r="BQ86" s="167"/>
      <c r="BR86" s="167"/>
      <c r="BS86" s="167"/>
      <c r="BT86" s="167"/>
      <c r="BU86" s="167"/>
      <c r="BV86" s="168"/>
      <c r="BW86" s="168"/>
      <c r="BX86" s="154"/>
      <c r="BY86" s="154"/>
      <c r="BZ86" s="154"/>
      <c r="CA86" s="154"/>
      <c r="CB86" s="154"/>
      <c r="CC86" s="154"/>
      <c r="CD86" s="154"/>
      <c r="CE86" s="154"/>
      <c r="CF86" s="155"/>
    </row>
    <row r="87" spans="1:84" s="29" customFormat="1" ht="7.5" customHeight="1" x14ac:dyDescent="0.25">
      <c r="A87" s="176"/>
      <c r="B87" s="168"/>
      <c r="C87" s="168"/>
      <c r="D87" s="168"/>
      <c r="E87" s="168"/>
      <c r="F87" s="168"/>
      <c r="G87" s="168"/>
      <c r="H87" s="168"/>
      <c r="I87" s="168"/>
      <c r="J87" s="168"/>
      <c r="K87" s="168">
        <v>2</v>
      </c>
      <c r="L87" s="168"/>
      <c r="M87" s="165" t="s">
        <v>5</v>
      </c>
      <c r="N87" s="165"/>
      <c r="O87" s="165"/>
      <c r="P87" s="165"/>
      <c r="Q87" s="165"/>
      <c r="R87" s="165"/>
      <c r="S87" s="165"/>
      <c r="T87" s="165"/>
      <c r="U87" s="174"/>
      <c r="V87" s="176"/>
      <c r="W87" s="168"/>
      <c r="X87" s="168"/>
      <c r="Y87" s="168"/>
      <c r="Z87" s="168"/>
      <c r="AA87" s="168"/>
      <c r="AB87" s="168"/>
      <c r="AC87" s="168"/>
      <c r="AD87" s="168"/>
      <c r="AE87" s="168"/>
      <c r="AF87" s="168">
        <v>2</v>
      </c>
      <c r="AG87" s="168"/>
      <c r="AH87" s="165" t="s">
        <v>5</v>
      </c>
      <c r="AI87" s="165"/>
      <c r="AJ87" s="165"/>
      <c r="AK87" s="165"/>
      <c r="AL87" s="165"/>
      <c r="AM87" s="165"/>
      <c r="AN87" s="165"/>
      <c r="AO87" s="165"/>
      <c r="AP87" s="174"/>
      <c r="AQ87" s="176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>
        <v>2</v>
      </c>
      <c r="BB87" s="168"/>
      <c r="BC87" s="165" t="s">
        <v>5</v>
      </c>
      <c r="BD87" s="165"/>
      <c r="BE87" s="165"/>
      <c r="BF87" s="165"/>
      <c r="BG87" s="165"/>
      <c r="BH87" s="165"/>
      <c r="BI87" s="165"/>
      <c r="BJ87" s="165"/>
      <c r="BK87" s="174"/>
      <c r="BL87" s="176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>
        <v>2</v>
      </c>
      <c r="BW87" s="168"/>
      <c r="BX87" s="165" t="s">
        <v>5</v>
      </c>
      <c r="BY87" s="165"/>
      <c r="BZ87" s="165"/>
      <c r="CA87" s="165"/>
      <c r="CB87" s="165"/>
      <c r="CC87" s="165"/>
      <c r="CD87" s="165"/>
      <c r="CE87" s="165"/>
      <c r="CF87" s="174"/>
    </row>
    <row r="88" spans="1:84" s="1" customFormat="1" ht="7.5" customHeight="1" x14ac:dyDescent="0.4">
      <c r="A88" s="176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5"/>
      <c r="N88" s="165"/>
      <c r="O88" s="165"/>
      <c r="P88" s="165"/>
      <c r="Q88" s="165"/>
      <c r="R88" s="165"/>
      <c r="S88" s="165"/>
      <c r="T88" s="165"/>
      <c r="U88" s="174"/>
      <c r="V88" s="176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5"/>
      <c r="AI88" s="165"/>
      <c r="AJ88" s="165"/>
      <c r="AK88" s="165"/>
      <c r="AL88" s="165"/>
      <c r="AM88" s="165"/>
      <c r="AN88" s="165"/>
      <c r="AO88" s="165"/>
      <c r="AP88" s="174"/>
      <c r="AQ88" s="176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5"/>
      <c r="BD88" s="165"/>
      <c r="BE88" s="165"/>
      <c r="BF88" s="165"/>
      <c r="BG88" s="165"/>
      <c r="BH88" s="165"/>
      <c r="BI88" s="165"/>
      <c r="BJ88" s="165"/>
      <c r="BK88" s="174"/>
      <c r="BL88" s="176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5"/>
      <c r="BY88" s="165"/>
      <c r="BZ88" s="165"/>
      <c r="CA88" s="165"/>
      <c r="CB88" s="165"/>
      <c r="CC88" s="165"/>
      <c r="CD88" s="165"/>
      <c r="CE88" s="165"/>
      <c r="CF88" s="174"/>
    </row>
    <row r="89" spans="1:84" ht="7.5" customHeight="1" x14ac:dyDescent="0.25">
      <c r="A89" s="177"/>
      <c r="B89" s="170"/>
      <c r="C89" s="170"/>
      <c r="D89" s="170"/>
      <c r="E89" s="170"/>
      <c r="F89" s="170"/>
      <c r="G89" s="170"/>
      <c r="H89" s="170"/>
      <c r="I89" s="170"/>
      <c r="J89" s="170"/>
      <c r="K89" s="168"/>
      <c r="L89" s="168"/>
      <c r="M89" s="167"/>
      <c r="N89" s="167"/>
      <c r="O89" s="167"/>
      <c r="P89" s="167"/>
      <c r="Q89" s="167"/>
      <c r="R89" s="167"/>
      <c r="S89" s="167"/>
      <c r="T89" s="167"/>
      <c r="U89" s="175"/>
      <c r="V89" s="177"/>
      <c r="W89" s="170"/>
      <c r="X89" s="170"/>
      <c r="Y89" s="170"/>
      <c r="Z89" s="170"/>
      <c r="AA89" s="170"/>
      <c r="AB89" s="170"/>
      <c r="AC89" s="170"/>
      <c r="AD89" s="170"/>
      <c r="AE89" s="170"/>
      <c r="AF89" s="168"/>
      <c r="AG89" s="168"/>
      <c r="AH89" s="167"/>
      <c r="AI89" s="167"/>
      <c r="AJ89" s="167"/>
      <c r="AK89" s="167"/>
      <c r="AL89" s="167"/>
      <c r="AM89" s="167"/>
      <c r="AN89" s="167"/>
      <c r="AO89" s="167"/>
      <c r="AP89" s="175"/>
      <c r="AQ89" s="177"/>
      <c r="AR89" s="170"/>
      <c r="AS89" s="170"/>
      <c r="AT89" s="170"/>
      <c r="AU89" s="170"/>
      <c r="AV89" s="170"/>
      <c r="AW89" s="170"/>
      <c r="AX89" s="170"/>
      <c r="AY89" s="170"/>
      <c r="AZ89" s="170"/>
      <c r="BA89" s="168"/>
      <c r="BB89" s="168"/>
      <c r="BC89" s="167"/>
      <c r="BD89" s="167"/>
      <c r="BE89" s="167"/>
      <c r="BF89" s="167"/>
      <c r="BG89" s="167"/>
      <c r="BH89" s="167"/>
      <c r="BI89" s="167"/>
      <c r="BJ89" s="167"/>
      <c r="BK89" s="175"/>
      <c r="BL89" s="177"/>
      <c r="BM89" s="170"/>
      <c r="BN89" s="170"/>
      <c r="BO89" s="170"/>
      <c r="BP89" s="170"/>
      <c r="BQ89" s="170"/>
      <c r="BR89" s="170"/>
      <c r="BS89" s="170"/>
      <c r="BT89" s="170"/>
      <c r="BU89" s="170"/>
      <c r="BV89" s="168"/>
      <c r="BW89" s="168"/>
      <c r="BX89" s="167"/>
      <c r="BY89" s="167"/>
      <c r="BZ89" s="167"/>
      <c r="CA89" s="167"/>
      <c r="CB89" s="167"/>
      <c r="CC89" s="167"/>
      <c r="CD89" s="167"/>
      <c r="CE89" s="167"/>
      <c r="CF89" s="175"/>
    </row>
    <row r="90" spans="1:84" ht="7.5" customHeight="1" x14ac:dyDescent="0.25">
      <c r="A90" s="164" t="s">
        <v>5</v>
      </c>
      <c r="B90" s="165"/>
      <c r="C90" s="165"/>
      <c r="D90" s="165"/>
      <c r="E90" s="165"/>
      <c r="F90" s="165"/>
      <c r="G90" s="165"/>
      <c r="H90" s="165"/>
      <c r="I90" s="165"/>
      <c r="J90" s="165"/>
      <c r="K90" s="168">
        <v>3</v>
      </c>
      <c r="L90" s="168"/>
      <c r="M90" s="168"/>
      <c r="N90" s="168"/>
      <c r="O90" s="168"/>
      <c r="P90" s="168"/>
      <c r="Q90" s="168"/>
      <c r="R90" s="168"/>
      <c r="S90" s="168"/>
      <c r="T90" s="168"/>
      <c r="U90" s="169"/>
      <c r="V90" s="164" t="s">
        <v>5</v>
      </c>
      <c r="W90" s="165"/>
      <c r="X90" s="165"/>
      <c r="Y90" s="165"/>
      <c r="Z90" s="165"/>
      <c r="AA90" s="165"/>
      <c r="AB90" s="165"/>
      <c r="AC90" s="165"/>
      <c r="AD90" s="165"/>
      <c r="AE90" s="165"/>
      <c r="AF90" s="168">
        <v>3</v>
      </c>
      <c r="AG90" s="168"/>
      <c r="AH90" s="168"/>
      <c r="AI90" s="168"/>
      <c r="AJ90" s="168"/>
      <c r="AK90" s="168"/>
      <c r="AL90" s="168"/>
      <c r="AM90" s="168"/>
      <c r="AN90" s="168"/>
      <c r="AO90" s="168"/>
      <c r="AP90" s="169"/>
      <c r="AQ90" s="164" t="s">
        <v>5</v>
      </c>
      <c r="AR90" s="165"/>
      <c r="AS90" s="165"/>
      <c r="AT90" s="165"/>
      <c r="AU90" s="165"/>
      <c r="AV90" s="165"/>
      <c r="AW90" s="165"/>
      <c r="AX90" s="165"/>
      <c r="AY90" s="165"/>
      <c r="AZ90" s="165"/>
      <c r="BA90" s="168">
        <v>3</v>
      </c>
      <c r="BB90" s="168"/>
      <c r="BC90" s="168"/>
      <c r="BD90" s="168"/>
      <c r="BE90" s="168"/>
      <c r="BF90" s="168"/>
      <c r="BG90" s="168"/>
      <c r="BH90" s="168"/>
      <c r="BI90" s="168"/>
      <c r="BJ90" s="168"/>
      <c r="BK90" s="169"/>
      <c r="BL90" s="164" t="s">
        <v>5</v>
      </c>
      <c r="BM90" s="165"/>
      <c r="BN90" s="165"/>
      <c r="BO90" s="165"/>
      <c r="BP90" s="165"/>
      <c r="BQ90" s="165"/>
      <c r="BR90" s="165"/>
      <c r="BS90" s="165"/>
      <c r="BT90" s="165"/>
      <c r="BU90" s="165"/>
      <c r="BV90" s="168">
        <v>3</v>
      </c>
      <c r="BW90" s="168"/>
      <c r="BX90" s="168"/>
      <c r="BY90" s="168"/>
      <c r="BZ90" s="168"/>
      <c r="CA90" s="168"/>
      <c r="CB90" s="168"/>
      <c r="CC90" s="168"/>
      <c r="CD90" s="168"/>
      <c r="CE90" s="168"/>
      <c r="CF90" s="169"/>
    </row>
    <row r="91" spans="1:84" ht="7.5" customHeight="1" x14ac:dyDescent="0.25">
      <c r="A91" s="164"/>
      <c r="B91" s="165"/>
      <c r="C91" s="165"/>
      <c r="D91" s="165"/>
      <c r="E91" s="165"/>
      <c r="F91" s="165"/>
      <c r="G91" s="165"/>
      <c r="H91" s="165"/>
      <c r="I91" s="165"/>
      <c r="J91" s="165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9"/>
      <c r="V91" s="164"/>
      <c r="W91" s="165"/>
      <c r="X91" s="165"/>
      <c r="Y91" s="165"/>
      <c r="Z91" s="165"/>
      <c r="AA91" s="165"/>
      <c r="AB91" s="165"/>
      <c r="AC91" s="165"/>
      <c r="AD91" s="165"/>
      <c r="AE91" s="165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9"/>
      <c r="AQ91" s="164"/>
      <c r="AR91" s="165"/>
      <c r="AS91" s="165"/>
      <c r="AT91" s="165"/>
      <c r="AU91" s="165"/>
      <c r="AV91" s="165"/>
      <c r="AW91" s="165"/>
      <c r="AX91" s="165"/>
      <c r="AY91" s="165"/>
      <c r="AZ91" s="165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9"/>
      <c r="BL91" s="164"/>
      <c r="BM91" s="165"/>
      <c r="BN91" s="165"/>
      <c r="BO91" s="165"/>
      <c r="BP91" s="165"/>
      <c r="BQ91" s="165"/>
      <c r="BR91" s="165"/>
      <c r="BS91" s="165"/>
      <c r="BT91" s="165"/>
      <c r="BU91" s="165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9"/>
    </row>
    <row r="92" spans="1:84" ht="7.5" customHeight="1" x14ac:dyDescent="0.25">
      <c r="A92" s="166"/>
      <c r="B92" s="167"/>
      <c r="C92" s="167"/>
      <c r="D92" s="167"/>
      <c r="E92" s="167"/>
      <c r="F92" s="167"/>
      <c r="G92" s="167"/>
      <c r="H92" s="167"/>
      <c r="I92" s="167"/>
      <c r="J92" s="167"/>
      <c r="K92" s="168"/>
      <c r="L92" s="168"/>
      <c r="M92" s="170"/>
      <c r="N92" s="170"/>
      <c r="O92" s="170"/>
      <c r="P92" s="170"/>
      <c r="Q92" s="170"/>
      <c r="R92" s="170"/>
      <c r="S92" s="170"/>
      <c r="T92" s="170"/>
      <c r="U92" s="171"/>
      <c r="V92" s="166"/>
      <c r="W92" s="167"/>
      <c r="X92" s="167"/>
      <c r="Y92" s="167"/>
      <c r="Z92" s="167"/>
      <c r="AA92" s="167"/>
      <c r="AB92" s="167"/>
      <c r="AC92" s="167"/>
      <c r="AD92" s="167"/>
      <c r="AE92" s="167"/>
      <c r="AF92" s="168"/>
      <c r="AG92" s="168"/>
      <c r="AH92" s="170"/>
      <c r="AI92" s="170"/>
      <c r="AJ92" s="170"/>
      <c r="AK92" s="170"/>
      <c r="AL92" s="170"/>
      <c r="AM92" s="170"/>
      <c r="AN92" s="170"/>
      <c r="AO92" s="170"/>
      <c r="AP92" s="171"/>
      <c r="AQ92" s="166"/>
      <c r="AR92" s="167"/>
      <c r="AS92" s="167"/>
      <c r="AT92" s="167"/>
      <c r="AU92" s="167"/>
      <c r="AV92" s="167"/>
      <c r="AW92" s="167"/>
      <c r="AX92" s="167"/>
      <c r="AY92" s="167"/>
      <c r="AZ92" s="167"/>
      <c r="BA92" s="168"/>
      <c r="BB92" s="168"/>
      <c r="BC92" s="170"/>
      <c r="BD92" s="170"/>
      <c r="BE92" s="170"/>
      <c r="BF92" s="170"/>
      <c r="BG92" s="170"/>
      <c r="BH92" s="170"/>
      <c r="BI92" s="170"/>
      <c r="BJ92" s="170"/>
      <c r="BK92" s="171"/>
      <c r="BL92" s="166"/>
      <c r="BM92" s="167"/>
      <c r="BN92" s="167"/>
      <c r="BO92" s="167"/>
      <c r="BP92" s="167"/>
      <c r="BQ92" s="167"/>
      <c r="BR92" s="167"/>
      <c r="BS92" s="167"/>
      <c r="BT92" s="167"/>
      <c r="BU92" s="167"/>
      <c r="BV92" s="168"/>
      <c r="BW92" s="168"/>
      <c r="BX92" s="170"/>
      <c r="BY92" s="170"/>
      <c r="BZ92" s="170"/>
      <c r="CA92" s="170"/>
      <c r="CB92" s="170"/>
      <c r="CC92" s="170"/>
      <c r="CD92" s="170"/>
      <c r="CE92" s="170"/>
      <c r="CF92" s="171"/>
    </row>
    <row r="93" spans="1:84" ht="7.5" customHeight="1" x14ac:dyDescent="0.25">
      <c r="A93" s="176"/>
      <c r="B93" s="168"/>
      <c r="C93" s="168"/>
      <c r="D93" s="168"/>
      <c r="E93" s="168"/>
      <c r="F93" s="168"/>
      <c r="G93" s="168"/>
      <c r="H93" s="168"/>
      <c r="I93" s="168"/>
      <c r="J93" s="168"/>
      <c r="K93" s="168">
        <v>4</v>
      </c>
      <c r="L93" s="168"/>
      <c r="M93" s="165" t="s">
        <v>5</v>
      </c>
      <c r="N93" s="165"/>
      <c r="O93" s="165"/>
      <c r="P93" s="165"/>
      <c r="Q93" s="165"/>
      <c r="R93" s="165"/>
      <c r="S93" s="165"/>
      <c r="T93" s="165"/>
      <c r="U93" s="174"/>
      <c r="V93" s="176"/>
      <c r="W93" s="168"/>
      <c r="X93" s="168"/>
      <c r="Y93" s="168"/>
      <c r="Z93" s="168"/>
      <c r="AA93" s="168"/>
      <c r="AB93" s="168"/>
      <c r="AC93" s="168"/>
      <c r="AD93" s="168"/>
      <c r="AE93" s="168"/>
      <c r="AF93" s="168">
        <v>4</v>
      </c>
      <c r="AG93" s="168"/>
      <c r="AH93" s="165" t="s">
        <v>5</v>
      </c>
      <c r="AI93" s="165"/>
      <c r="AJ93" s="165"/>
      <c r="AK93" s="165"/>
      <c r="AL93" s="165"/>
      <c r="AM93" s="165"/>
      <c r="AN93" s="165"/>
      <c r="AO93" s="165"/>
      <c r="AP93" s="174"/>
      <c r="AQ93" s="176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>
        <v>4</v>
      </c>
      <c r="BB93" s="168"/>
      <c r="BC93" s="165" t="s">
        <v>5</v>
      </c>
      <c r="BD93" s="165"/>
      <c r="BE93" s="165"/>
      <c r="BF93" s="165"/>
      <c r="BG93" s="165"/>
      <c r="BH93" s="165"/>
      <c r="BI93" s="165"/>
      <c r="BJ93" s="165"/>
      <c r="BK93" s="174"/>
      <c r="BL93" s="176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>
        <v>4</v>
      </c>
      <c r="BW93" s="168"/>
      <c r="BX93" s="165" t="s">
        <v>5</v>
      </c>
      <c r="BY93" s="165"/>
      <c r="BZ93" s="165"/>
      <c r="CA93" s="165"/>
      <c r="CB93" s="165"/>
      <c r="CC93" s="165"/>
      <c r="CD93" s="165"/>
      <c r="CE93" s="165"/>
      <c r="CF93" s="174"/>
    </row>
    <row r="94" spans="1:84" ht="7.5" customHeight="1" x14ac:dyDescent="0.25">
      <c r="A94" s="176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5"/>
      <c r="N94" s="165"/>
      <c r="O94" s="165"/>
      <c r="P94" s="165"/>
      <c r="Q94" s="165"/>
      <c r="R94" s="165"/>
      <c r="S94" s="165"/>
      <c r="T94" s="165"/>
      <c r="U94" s="174"/>
      <c r="V94" s="176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5"/>
      <c r="AI94" s="165"/>
      <c r="AJ94" s="165"/>
      <c r="AK94" s="165"/>
      <c r="AL94" s="165"/>
      <c r="AM94" s="165"/>
      <c r="AN94" s="165"/>
      <c r="AO94" s="165"/>
      <c r="AP94" s="174"/>
      <c r="AQ94" s="176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5"/>
      <c r="BD94" s="165"/>
      <c r="BE94" s="165"/>
      <c r="BF94" s="165"/>
      <c r="BG94" s="165"/>
      <c r="BH94" s="165"/>
      <c r="BI94" s="165"/>
      <c r="BJ94" s="165"/>
      <c r="BK94" s="174"/>
      <c r="BL94" s="176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5"/>
      <c r="BY94" s="165"/>
      <c r="BZ94" s="165"/>
      <c r="CA94" s="165"/>
      <c r="CB94" s="165"/>
      <c r="CC94" s="165"/>
      <c r="CD94" s="165"/>
      <c r="CE94" s="165"/>
      <c r="CF94" s="174"/>
    </row>
    <row r="95" spans="1:84" ht="7.5" customHeight="1" x14ac:dyDescent="0.25">
      <c r="A95" s="177"/>
      <c r="B95" s="170"/>
      <c r="C95" s="170"/>
      <c r="D95" s="170"/>
      <c r="E95" s="170"/>
      <c r="F95" s="170"/>
      <c r="G95" s="170"/>
      <c r="H95" s="170"/>
      <c r="I95" s="170"/>
      <c r="J95" s="170"/>
      <c r="K95" s="168"/>
      <c r="L95" s="168"/>
      <c r="M95" s="167"/>
      <c r="N95" s="167"/>
      <c r="O95" s="167"/>
      <c r="P95" s="167"/>
      <c r="Q95" s="167"/>
      <c r="R95" s="167"/>
      <c r="S95" s="167"/>
      <c r="T95" s="167"/>
      <c r="U95" s="175"/>
      <c r="V95" s="177"/>
      <c r="W95" s="170"/>
      <c r="X95" s="170"/>
      <c r="Y95" s="170"/>
      <c r="Z95" s="170"/>
      <c r="AA95" s="170"/>
      <c r="AB95" s="170"/>
      <c r="AC95" s="170"/>
      <c r="AD95" s="170"/>
      <c r="AE95" s="170"/>
      <c r="AF95" s="168"/>
      <c r="AG95" s="168"/>
      <c r="AH95" s="167"/>
      <c r="AI95" s="167"/>
      <c r="AJ95" s="167"/>
      <c r="AK95" s="167"/>
      <c r="AL95" s="167"/>
      <c r="AM95" s="167"/>
      <c r="AN95" s="167"/>
      <c r="AO95" s="167"/>
      <c r="AP95" s="175"/>
      <c r="AQ95" s="177"/>
      <c r="AR95" s="170"/>
      <c r="AS95" s="170"/>
      <c r="AT95" s="170"/>
      <c r="AU95" s="170"/>
      <c r="AV95" s="170"/>
      <c r="AW95" s="170"/>
      <c r="AX95" s="170"/>
      <c r="AY95" s="170"/>
      <c r="AZ95" s="170"/>
      <c r="BA95" s="168"/>
      <c r="BB95" s="168"/>
      <c r="BC95" s="167"/>
      <c r="BD95" s="167"/>
      <c r="BE95" s="167"/>
      <c r="BF95" s="167"/>
      <c r="BG95" s="167"/>
      <c r="BH95" s="167"/>
      <c r="BI95" s="167"/>
      <c r="BJ95" s="167"/>
      <c r="BK95" s="175"/>
      <c r="BL95" s="177"/>
      <c r="BM95" s="170"/>
      <c r="BN95" s="170"/>
      <c r="BO95" s="170"/>
      <c r="BP95" s="170"/>
      <c r="BQ95" s="170"/>
      <c r="BR95" s="170"/>
      <c r="BS95" s="170"/>
      <c r="BT95" s="170"/>
      <c r="BU95" s="170"/>
      <c r="BV95" s="168"/>
      <c r="BW95" s="168"/>
      <c r="BX95" s="167"/>
      <c r="BY95" s="167"/>
      <c r="BZ95" s="167"/>
      <c r="CA95" s="167"/>
      <c r="CB95" s="167"/>
      <c r="CC95" s="167"/>
      <c r="CD95" s="167"/>
      <c r="CE95" s="167"/>
      <c r="CF95" s="175"/>
    </row>
    <row r="96" spans="1:84" s="1" customFormat="1" ht="7.5" customHeight="1" x14ac:dyDescent="0.4">
      <c r="A96" s="147" t="s">
        <v>18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51" t="s">
        <v>1</v>
      </c>
      <c r="L96" s="151"/>
      <c r="M96" s="152"/>
      <c r="N96" s="152"/>
      <c r="O96" s="152"/>
      <c r="P96" s="152"/>
      <c r="Q96" s="152"/>
      <c r="R96" s="152"/>
      <c r="S96" s="152"/>
      <c r="T96" s="152"/>
      <c r="U96" s="153"/>
      <c r="V96" s="147" t="s">
        <v>18</v>
      </c>
      <c r="W96" s="148"/>
      <c r="X96" s="148"/>
      <c r="Y96" s="148"/>
      <c r="Z96" s="148"/>
      <c r="AA96" s="148"/>
      <c r="AB96" s="148"/>
      <c r="AC96" s="148"/>
      <c r="AD96" s="148"/>
      <c r="AE96" s="148"/>
      <c r="AF96" s="151" t="s">
        <v>1</v>
      </c>
      <c r="AG96" s="151"/>
      <c r="AH96" s="152"/>
      <c r="AI96" s="152"/>
      <c r="AJ96" s="152"/>
      <c r="AK96" s="152"/>
      <c r="AL96" s="152"/>
      <c r="AM96" s="152"/>
      <c r="AN96" s="152"/>
      <c r="AO96" s="152"/>
      <c r="AP96" s="153"/>
      <c r="AQ96" s="147" t="s">
        <v>18</v>
      </c>
      <c r="AR96" s="148"/>
      <c r="AS96" s="148"/>
      <c r="AT96" s="148"/>
      <c r="AU96" s="148"/>
      <c r="AV96" s="148"/>
      <c r="AW96" s="148"/>
      <c r="AX96" s="148"/>
      <c r="AY96" s="148"/>
      <c r="AZ96" s="148"/>
      <c r="BA96" s="151" t="s">
        <v>1</v>
      </c>
      <c r="BB96" s="151"/>
      <c r="BC96" s="152"/>
      <c r="BD96" s="152"/>
      <c r="BE96" s="152"/>
      <c r="BF96" s="152"/>
      <c r="BG96" s="152"/>
      <c r="BH96" s="152"/>
      <c r="BI96" s="152"/>
      <c r="BJ96" s="152"/>
      <c r="BK96" s="153"/>
      <c r="BL96" s="147" t="s">
        <v>18</v>
      </c>
      <c r="BM96" s="148"/>
      <c r="BN96" s="148"/>
      <c r="BO96" s="148"/>
      <c r="BP96" s="148"/>
      <c r="BQ96" s="148"/>
      <c r="BR96" s="148"/>
      <c r="BS96" s="148"/>
      <c r="BT96" s="148"/>
      <c r="BU96" s="148"/>
      <c r="BV96" s="151" t="s">
        <v>1</v>
      </c>
      <c r="BW96" s="151"/>
      <c r="BX96" s="152"/>
      <c r="BY96" s="152"/>
      <c r="BZ96" s="152"/>
      <c r="CA96" s="152"/>
      <c r="CB96" s="152"/>
      <c r="CC96" s="152"/>
      <c r="CD96" s="152"/>
      <c r="CE96" s="152"/>
      <c r="CF96" s="153"/>
    </row>
    <row r="97" spans="1:84" ht="7.5" customHeight="1" x14ac:dyDescent="0.25">
      <c r="A97" s="147"/>
      <c r="B97" s="148"/>
      <c r="C97" s="148"/>
      <c r="D97" s="148"/>
      <c r="E97" s="148"/>
      <c r="F97" s="148"/>
      <c r="G97" s="148"/>
      <c r="H97" s="148"/>
      <c r="I97" s="148"/>
      <c r="J97" s="148"/>
      <c r="K97" s="151"/>
      <c r="L97" s="151"/>
      <c r="M97" s="152"/>
      <c r="N97" s="152"/>
      <c r="O97" s="152"/>
      <c r="P97" s="152"/>
      <c r="Q97" s="152"/>
      <c r="R97" s="152"/>
      <c r="S97" s="152"/>
      <c r="T97" s="152"/>
      <c r="U97" s="153"/>
      <c r="V97" s="147"/>
      <c r="W97" s="148"/>
      <c r="X97" s="148"/>
      <c r="Y97" s="148"/>
      <c r="Z97" s="148"/>
      <c r="AA97" s="148"/>
      <c r="AB97" s="148"/>
      <c r="AC97" s="148"/>
      <c r="AD97" s="148"/>
      <c r="AE97" s="148"/>
      <c r="AF97" s="151"/>
      <c r="AG97" s="151"/>
      <c r="AH97" s="152"/>
      <c r="AI97" s="152"/>
      <c r="AJ97" s="152"/>
      <c r="AK97" s="152"/>
      <c r="AL97" s="152"/>
      <c r="AM97" s="152"/>
      <c r="AN97" s="152"/>
      <c r="AO97" s="152"/>
      <c r="AP97" s="153"/>
      <c r="AQ97" s="147"/>
      <c r="AR97" s="148"/>
      <c r="AS97" s="148"/>
      <c r="AT97" s="148"/>
      <c r="AU97" s="148"/>
      <c r="AV97" s="148"/>
      <c r="AW97" s="148"/>
      <c r="AX97" s="148"/>
      <c r="AY97" s="148"/>
      <c r="AZ97" s="148"/>
      <c r="BA97" s="151"/>
      <c r="BB97" s="151"/>
      <c r="BC97" s="152"/>
      <c r="BD97" s="152"/>
      <c r="BE97" s="152"/>
      <c r="BF97" s="152"/>
      <c r="BG97" s="152"/>
      <c r="BH97" s="152"/>
      <c r="BI97" s="152"/>
      <c r="BJ97" s="152"/>
      <c r="BK97" s="153"/>
      <c r="BL97" s="147"/>
      <c r="BM97" s="148"/>
      <c r="BN97" s="148"/>
      <c r="BO97" s="148"/>
      <c r="BP97" s="148"/>
      <c r="BQ97" s="148"/>
      <c r="BR97" s="148"/>
      <c r="BS97" s="148"/>
      <c r="BT97" s="148"/>
      <c r="BU97" s="148"/>
      <c r="BV97" s="151"/>
      <c r="BW97" s="151"/>
      <c r="BX97" s="152"/>
      <c r="BY97" s="152"/>
      <c r="BZ97" s="152"/>
      <c r="CA97" s="152"/>
      <c r="CB97" s="152"/>
      <c r="CC97" s="152"/>
      <c r="CD97" s="152"/>
      <c r="CE97" s="152"/>
      <c r="CF97" s="153"/>
    </row>
    <row r="98" spans="1:84" ht="7.5" customHeight="1" x14ac:dyDescent="0.25">
      <c r="A98" s="149"/>
      <c r="B98" s="150"/>
      <c r="C98" s="150"/>
      <c r="D98" s="150"/>
      <c r="E98" s="150"/>
      <c r="F98" s="150"/>
      <c r="G98" s="150"/>
      <c r="H98" s="150"/>
      <c r="I98" s="150"/>
      <c r="J98" s="150"/>
      <c r="K98" s="151"/>
      <c r="L98" s="151"/>
      <c r="M98" s="154"/>
      <c r="N98" s="154"/>
      <c r="O98" s="154"/>
      <c r="P98" s="154"/>
      <c r="Q98" s="154"/>
      <c r="R98" s="154"/>
      <c r="S98" s="154"/>
      <c r="T98" s="154"/>
      <c r="U98" s="155"/>
      <c r="V98" s="149"/>
      <c r="W98" s="150"/>
      <c r="X98" s="150"/>
      <c r="Y98" s="150"/>
      <c r="Z98" s="150"/>
      <c r="AA98" s="150"/>
      <c r="AB98" s="150"/>
      <c r="AC98" s="150"/>
      <c r="AD98" s="150"/>
      <c r="AE98" s="150"/>
      <c r="AF98" s="151"/>
      <c r="AG98" s="151"/>
      <c r="AH98" s="154"/>
      <c r="AI98" s="154"/>
      <c r="AJ98" s="154"/>
      <c r="AK98" s="154"/>
      <c r="AL98" s="154"/>
      <c r="AM98" s="154"/>
      <c r="AN98" s="154"/>
      <c r="AO98" s="154"/>
      <c r="AP98" s="155"/>
      <c r="AQ98" s="149"/>
      <c r="AR98" s="150"/>
      <c r="AS98" s="150"/>
      <c r="AT98" s="150"/>
      <c r="AU98" s="150"/>
      <c r="AV98" s="150"/>
      <c r="AW98" s="150"/>
      <c r="AX98" s="150"/>
      <c r="AY98" s="150"/>
      <c r="AZ98" s="150"/>
      <c r="BA98" s="151"/>
      <c r="BB98" s="151"/>
      <c r="BC98" s="154"/>
      <c r="BD98" s="154"/>
      <c r="BE98" s="154"/>
      <c r="BF98" s="154"/>
      <c r="BG98" s="154"/>
      <c r="BH98" s="154"/>
      <c r="BI98" s="154"/>
      <c r="BJ98" s="154"/>
      <c r="BK98" s="155"/>
      <c r="BL98" s="149"/>
      <c r="BM98" s="150"/>
      <c r="BN98" s="150"/>
      <c r="BO98" s="150"/>
      <c r="BP98" s="150"/>
      <c r="BQ98" s="150"/>
      <c r="BR98" s="150"/>
      <c r="BS98" s="150"/>
      <c r="BT98" s="150"/>
      <c r="BU98" s="150"/>
      <c r="BV98" s="151"/>
      <c r="BW98" s="151"/>
      <c r="BX98" s="154"/>
      <c r="BY98" s="154"/>
      <c r="BZ98" s="154"/>
      <c r="CA98" s="154"/>
      <c r="CB98" s="154"/>
      <c r="CC98" s="154"/>
      <c r="CD98" s="154"/>
      <c r="CE98" s="154"/>
      <c r="CF98" s="155"/>
    </row>
    <row r="99" spans="1:84" ht="7.5" customHeight="1" x14ac:dyDescent="0.3">
      <c r="A99" s="28" t="s">
        <v>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8" t="s">
        <v>35</v>
      </c>
      <c r="N99" s="12"/>
      <c r="O99" s="12"/>
      <c r="P99" s="12"/>
      <c r="Q99" s="12"/>
      <c r="R99" s="12"/>
      <c r="S99" s="12"/>
      <c r="T99" s="12"/>
      <c r="U99" s="21"/>
      <c r="V99" s="28" t="s">
        <v>35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28" t="s">
        <v>35</v>
      </c>
      <c r="AI99" s="12"/>
      <c r="AJ99" s="12"/>
      <c r="AK99" s="12"/>
      <c r="AL99" s="12"/>
      <c r="AM99" s="12"/>
      <c r="AN99" s="12"/>
      <c r="AO99" s="12"/>
      <c r="AP99" s="21"/>
      <c r="AQ99" s="28" t="s">
        <v>35</v>
      </c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8" t="s">
        <v>35</v>
      </c>
      <c r="BD99" s="12"/>
      <c r="BE99" s="12"/>
      <c r="BF99" s="12"/>
      <c r="BG99" s="12"/>
      <c r="BH99" s="12"/>
      <c r="BI99" s="12"/>
      <c r="BJ99" s="12"/>
      <c r="BK99" s="21"/>
      <c r="BL99" s="28" t="s">
        <v>35</v>
      </c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28" t="s">
        <v>35</v>
      </c>
      <c r="BY99" s="12"/>
      <c r="BZ99" s="12"/>
      <c r="CA99" s="12"/>
      <c r="CB99" s="12"/>
      <c r="CC99" s="12"/>
      <c r="CD99" s="12"/>
      <c r="CE99" s="12"/>
      <c r="CF99" s="21"/>
    </row>
    <row r="100" spans="1:84" ht="7.5" customHeight="1" x14ac:dyDescent="0.3">
      <c r="B100" s="23"/>
      <c r="C100" s="23"/>
      <c r="D100" s="23"/>
      <c r="E100" s="23"/>
      <c r="F100" s="23"/>
      <c r="H100" s="24"/>
      <c r="I100" s="24"/>
      <c r="J100" s="12"/>
      <c r="K100" s="12"/>
      <c r="L100" s="12"/>
      <c r="M100" s="12"/>
      <c r="N100" s="12"/>
      <c r="O100" s="23"/>
      <c r="P100" s="23"/>
      <c r="Q100" s="23"/>
      <c r="R100" s="23"/>
      <c r="S100" s="23"/>
      <c r="T100" s="23"/>
      <c r="W100" s="23"/>
      <c r="X100" s="23"/>
      <c r="Y100" s="23"/>
      <c r="Z100" s="23"/>
      <c r="AA100" s="23"/>
      <c r="AC100" s="24"/>
      <c r="AD100" s="24"/>
      <c r="AE100" s="12"/>
      <c r="AF100" s="12"/>
      <c r="AG100" s="12"/>
      <c r="AH100" s="12"/>
      <c r="AI100" s="12"/>
      <c r="AJ100" s="23"/>
      <c r="AK100" s="23"/>
      <c r="AL100" s="23"/>
      <c r="AM100" s="23"/>
      <c r="AN100" s="23"/>
      <c r="AO100" s="23"/>
      <c r="AR100" s="23"/>
      <c r="AS100" s="23"/>
      <c r="AT100" s="23"/>
      <c r="AU100" s="23"/>
      <c r="AV100" s="23"/>
      <c r="AX100" s="24"/>
      <c r="AY100" s="24"/>
      <c r="AZ100" s="12"/>
      <c r="BA100" s="12"/>
      <c r="BB100" s="12"/>
      <c r="BC100" s="12"/>
      <c r="BD100" s="12"/>
      <c r="BE100" s="23"/>
      <c r="BF100" s="23"/>
      <c r="BG100" s="23"/>
      <c r="BH100" s="23"/>
      <c r="BI100" s="23"/>
      <c r="BJ100" s="23"/>
      <c r="BM100" s="23"/>
      <c r="BN100" s="23"/>
      <c r="BO100" s="23"/>
      <c r="BP100" s="23"/>
      <c r="BQ100" s="23"/>
      <c r="BS100" s="24"/>
      <c r="BT100" s="24"/>
      <c r="BU100" s="12"/>
      <c r="BV100" s="12"/>
      <c r="BW100" s="12"/>
      <c r="BX100" s="12"/>
      <c r="BY100" s="12"/>
      <c r="BZ100" s="23"/>
      <c r="CA100" s="23"/>
      <c r="CB100" s="23"/>
      <c r="CC100" s="23"/>
      <c r="CD100" s="23"/>
      <c r="CE100" s="23"/>
      <c r="CF100" s="25"/>
    </row>
    <row r="101" spans="1:84" ht="7.5" customHeight="1" x14ac:dyDescent="0.3">
      <c r="A101" s="156">
        <f ca="1">NOW()</f>
        <v>44305.884374305555</v>
      </c>
      <c r="B101" s="157"/>
      <c r="C101" s="157"/>
      <c r="D101" s="157"/>
      <c r="E101" s="157"/>
      <c r="F101" s="157"/>
      <c r="G101" s="157"/>
      <c r="H101" s="24"/>
      <c r="I101" s="24"/>
      <c r="J101" s="12"/>
      <c r="K101" s="12"/>
      <c r="L101" s="12"/>
      <c r="M101" s="12"/>
      <c r="N101" s="12"/>
      <c r="O101" s="160"/>
      <c r="P101" s="160"/>
      <c r="Q101" s="160"/>
      <c r="R101" s="160"/>
      <c r="S101" s="160"/>
      <c r="T101" s="160"/>
      <c r="U101" s="160"/>
      <c r="V101" s="156">
        <f ca="1">NOW()</f>
        <v>44305.884374305555</v>
      </c>
      <c r="W101" s="157"/>
      <c r="X101" s="157"/>
      <c r="Y101" s="157"/>
      <c r="Z101" s="157"/>
      <c r="AA101" s="157"/>
      <c r="AB101" s="157"/>
      <c r="AC101" s="24"/>
      <c r="AD101" s="24"/>
      <c r="AE101" s="12"/>
      <c r="AF101" s="12"/>
      <c r="AG101" s="12"/>
      <c r="AH101" s="12"/>
      <c r="AI101" s="12"/>
      <c r="AJ101" s="160"/>
      <c r="AK101" s="160"/>
      <c r="AL101" s="160"/>
      <c r="AM101" s="160"/>
      <c r="AN101" s="160"/>
      <c r="AO101" s="160"/>
      <c r="AP101" s="162"/>
      <c r="AQ101" s="156">
        <f ca="1">NOW()</f>
        <v>44305.884374305555</v>
      </c>
      <c r="AR101" s="157"/>
      <c r="AS101" s="157"/>
      <c r="AT101" s="157"/>
      <c r="AU101" s="157"/>
      <c r="AV101" s="157"/>
      <c r="AW101" s="157"/>
      <c r="AX101" s="24"/>
      <c r="AY101" s="24"/>
      <c r="AZ101" s="12"/>
      <c r="BA101" s="12"/>
      <c r="BB101" s="12"/>
      <c r="BC101" s="12"/>
      <c r="BD101" s="12"/>
      <c r="BE101" s="160"/>
      <c r="BF101" s="160"/>
      <c r="BG101" s="160"/>
      <c r="BH101" s="160"/>
      <c r="BI101" s="160"/>
      <c r="BJ101" s="160"/>
      <c r="BK101" s="162"/>
      <c r="BL101" s="156">
        <f ca="1">NOW()</f>
        <v>44305.884374305555</v>
      </c>
      <c r="BM101" s="157"/>
      <c r="BN101" s="157"/>
      <c r="BO101" s="157"/>
      <c r="BP101" s="157"/>
      <c r="BQ101" s="157"/>
      <c r="BR101" s="157"/>
      <c r="BS101" s="24"/>
      <c r="BT101" s="24"/>
      <c r="BU101" s="12"/>
      <c r="BV101" s="12"/>
      <c r="BW101" s="12"/>
      <c r="BX101" s="12"/>
      <c r="BY101" s="12"/>
      <c r="BZ101" s="160"/>
      <c r="CA101" s="160"/>
      <c r="CB101" s="160"/>
      <c r="CC101" s="160"/>
      <c r="CD101" s="160"/>
      <c r="CE101" s="160"/>
      <c r="CF101" s="162"/>
    </row>
    <row r="102" spans="1:84" ht="7.5" customHeight="1" x14ac:dyDescent="0.3">
      <c r="A102" s="158"/>
      <c r="B102" s="159"/>
      <c r="C102" s="159"/>
      <c r="D102" s="159"/>
      <c r="E102" s="159"/>
      <c r="F102" s="159"/>
      <c r="G102" s="159"/>
      <c r="H102" s="26"/>
      <c r="I102" s="26"/>
      <c r="J102" s="27"/>
      <c r="K102" s="27"/>
      <c r="L102" s="27"/>
      <c r="M102" s="27"/>
      <c r="N102" s="27"/>
      <c r="O102" s="161"/>
      <c r="P102" s="161"/>
      <c r="Q102" s="161"/>
      <c r="R102" s="161"/>
      <c r="S102" s="161"/>
      <c r="T102" s="161"/>
      <c r="U102" s="161"/>
      <c r="V102" s="158"/>
      <c r="W102" s="159"/>
      <c r="X102" s="159"/>
      <c r="Y102" s="159"/>
      <c r="Z102" s="159"/>
      <c r="AA102" s="159"/>
      <c r="AB102" s="159"/>
      <c r="AC102" s="26"/>
      <c r="AD102" s="26"/>
      <c r="AE102" s="27"/>
      <c r="AF102" s="27"/>
      <c r="AG102" s="27"/>
      <c r="AH102" s="27"/>
      <c r="AI102" s="27"/>
      <c r="AJ102" s="161"/>
      <c r="AK102" s="161"/>
      <c r="AL102" s="161"/>
      <c r="AM102" s="161"/>
      <c r="AN102" s="161"/>
      <c r="AO102" s="161"/>
      <c r="AP102" s="163"/>
      <c r="AQ102" s="158"/>
      <c r="AR102" s="159"/>
      <c r="AS102" s="159"/>
      <c r="AT102" s="159"/>
      <c r="AU102" s="159"/>
      <c r="AV102" s="159"/>
      <c r="AW102" s="159"/>
      <c r="AX102" s="26"/>
      <c r="AY102" s="26"/>
      <c r="AZ102" s="27"/>
      <c r="BA102" s="27"/>
      <c r="BB102" s="27"/>
      <c r="BC102" s="27"/>
      <c r="BD102" s="27"/>
      <c r="BE102" s="161"/>
      <c r="BF102" s="161"/>
      <c r="BG102" s="161"/>
      <c r="BH102" s="161"/>
      <c r="BI102" s="161"/>
      <c r="BJ102" s="161"/>
      <c r="BK102" s="163"/>
      <c r="BL102" s="158"/>
      <c r="BM102" s="159"/>
      <c r="BN102" s="159"/>
      <c r="BO102" s="159"/>
      <c r="BP102" s="159"/>
      <c r="BQ102" s="159"/>
      <c r="BR102" s="159"/>
      <c r="BS102" s="26"/>
      <c r="BT102" s="26"/>
      <c r="BU102" s="27"/>
      <c r="BV102" s="27"/>
      <c r="BW102" s="27"/>
      <c r="BX102" s="27"/>
      <c r="BY102" s="27"/>
      <c r="BZ102" s="161"/>
      <c r="CA102" s="161"/>
      <c r="CB102" s="161"/>
      <c r="CC102" s="161"/>
      <c r="CD102" s="161"/>
      <c r="CE102" s="161"/>
      <c r="CF102" s="163"/>
    </row>
    <row r="103" spans="1:84" ht="7.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5">
      <c r="A104" s="187" t="str">
        <f>Results!$A$1</f>
        <v>&gt;&gt;Tournament name&lt;&lt;</v>
      </c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9"/>
      <c r="V104" s="187" t="str">
        <f>Results!$A$1</f>
        <v>&gt;&gt;Tournament name&lt;&lt;</v>
      </c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9"/>
      <c r="AQ104" s="187" t="str">
        <f>Results!$A$1</f>
        <v>&gt;&gt;Tournament name&lt;&lt;</v>
      </c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9"/>
      <c r="BL104" s="187" t="str">
        <f>Results!$A$1</f>
        <v>&gt;&gt;Tournament name&lt;&lt;</v>
      </c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9"/>
    </row>
    <row r="105" spans="1:84" ht="7.5" customHeight="1" x14ac:dyDescent="0.25">
      <c r="A105" s="187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9"/>
      <c r="V105" s="187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9"/>
      <c r="AQ105" s="187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9"/>
      <c r="BL105" s="187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9"/>
    </row>
    <row r="106" spans="1:84" ht="7.5" customHeight="1" x14ac:dyDescent="0.25">
      <c r="A106" s="187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9"/>
      <c r="V106" s="187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9"/>
      <c r="AQ106" s="187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9"/>
      <c r="BL106" s="187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9"/>
    </row>
    <row r="107" spans="1:84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5">
      <c r="A108" s="190" t="s">
        <v>46</v>
      </c>
      <c r="B108" s="191"/>
      <c r="C108" s="191"/>
      <c r="D108" s="191"/>
      <c r="E108" s="191"/>
      <c r="F108" s="191"/>
      <c r="G108" s="191"/>
      <c r="H108" s="191"/>
      <c r="I108" s="191"/>
      <c r="J108" s="9"/>
      <c r="K108" s="9"/>
      <c r="L108" s="10"/>
      <c r="M108" s="9"/>
      <c r="N108" s="191" t="s">
        <v>39</v>
      </c>
      <c r="O108" s="191"/>
      <c r="P108" s="191"/>
      <c r="Q108" s="191"/>
      <c r="R108" s="191"/>
      <c r="S108" s="191"/>
      <c r="T108" s="191"/>
      <c r="U108" s="194"/>
      <c r="V108" s="190" t="s">
        <v>46</v>
      </c>
      <c r="W108" s="191"/>
      <c r="X108" s="191"/>
      <c r="Y108" s="191"/>
      <c r="Z108" s="191"/>
      <c r="AA108" s="191"/>
      <c r="AB108" s="191"/>
      <c r="AC108" s="191"/>
      <c r="AD108" s="191"/>
      <c r="AE108" s="9"/>
      <c r="AF108" s="9"/>
      <c r="AG108" s="10"/>
      <c r="AH108" s="9"/>
      <c r="AI108" s="191" t="s">
        <v>41</v>
      </c>
      <c r="AJ108" s="191"/>
      <c r="AK108" s="191"/>
      <c r="AL108" s="191"/>
      <c r="AM108" s="191"/>
      <c r="AN108" s="191"/>
      <c r="AO108" s="191"/>
      <c r="AP108" s="194"/>
      <c r="AQ108" s="190" t="s">
        <v>46</v>
      </c>
      <c r="AR108" s="191"/>
      <c r="AS108" s="191"/>
      <c r="AT108" s="191"/>
      <c r="AU108" s="191"/>
      <c r="AV108" s="191"/>
      <c r="AW108" s="191"/>
      <c r="AX108" s="191"/>
      <c r="AY108" s="191"/>
      <c r="AZ108" s="9"/>
      <c r="BA108" s="9"/>
      <c r="BB108" s="10"/>
      <c r="BC108" s="9"/>
      <c r="BD108" s="191" t="s">
        <v>42</v>
      </c>
      <c r="BE108" s="191"/>
      <c r="BF108" s="191"/>
      <c r="BG108" s="191"/>
      <c r="BH108" s="191"/>
      <c r="BI108" s="191"/>
      <c r="BJ108" s="191"/>
      <c r="BK108" s="194"/>
      <c r="BL108" s="190" t="s">
        <v>46</v>
      </c>
      <c r="BM108" s="191"/>
      <c r="BN108" s="191"/>
      <c r="BO108" s="191"/>
      <c r="BP108" s="191"/>
      <c r="BQ108" s="191"/>
      <c r="BR108" s="191"/>
      <c r="BS108" s="191"/>
      <c r="BT108" s="191"/>
      <c r="BU108" s="9"/>
      <c r="BV108" s="9"/>
      <c r="BW108" s="10"/>
      <c r="BX108" s="9"/>
      <c r="BY108" s="191" t="s">
        <v>43</v>
      </c>
      <c r="BZ108" s="191"/>
      <c r="CA108" s="191"/>
      <c r="CB108" s="191"/>
      <c r="CC108" s="191"/>
      <c r="CD108" s="191"/>
      <c r="CE108" s="191"/>
      <c r="CF108" s="194"/>
    </row>
    <row r="109" spans="1:84" ht="7.5" customHeight="1" x14ac:dyDescent="0.25">
      <c r="A109" s="192"/>
      <c r="B109" s="193"/>
      <c r="C109" s="193"/>
      <c r="D109" s="193"/>
      <c r="E109" s="193"/>
      <c r="F109" s="193"/>
      <c r="G109" s="193"/>
      <c r="H109" s="193"/>
      <c r="I109" s="193"/>
      <c r="J109" s="9"/>
      <c r="K109" s="9"/>
      <c r="L109" s="9"/>
      <c r="M109" s="9"/>
      <c r="N109" s="193"/>
      <c r="O109" s="193"/>
      <c r="P109" s="193"/>
      <c r="Q109" s="193"/>
      <c r="R109" s="193"/>
      <c r="S109" s="193"/>
      <c r="T109" s="193"/>
      <c r="U109" s="195"/>
      <c r="V109" s="192"/>
      <c r="W109" s="193"/>
      <c r="X109" s="193"/>
      <c r="Y109" s="193"/>
      <c r="Z109" s="193"/>
      <c r="AA109" s="193"/>
      <c r="AB109" s="193"/>
      <c r="AC109" s="193"/>
      <c r="AD109" s="193"/>
      <c r="AE109" s="9"/>
      <c r="AF109" s="9"/>
      <c r="AG109" s="9"/>
      <c r="AH109" s="9"/>
      <c r="AI109" s="193"/>
      <c r="AJ109" s="193"/>
      <c r="AK109" s="193"/>
      <c r="AL109" s="193"/>
      <c r="AM109" s="193"/>
      <c r="AN109" s="193"/>
      <c r="AO109" s="193"/>
      <c r="AP109" s="195"/>
      <c r="AQ109" s="192"/>
      <c r="AR109" s="193"/>
      <c r="AS109" s="193"/>
      <c r="AT109" s="193"/>
      <c r="AU109" s="193"/>
      <c r="AV109" s="193"/>
      <c r="AW109" s="193"/>
      <c r="AX109" s="193"/>
      <c r="AY109" s="193"/>
      <c r="AZ109" s="9"/>
      <c r="BA109" s="9"/>
      <c r="BB109" s="9"/>
      <c r="BC109" s="9"/>
      <c r="BD109" s="193"/>
      <c r="BE109" s="193"/>
      <c r="BF109" s="193"/>
      <c r="BG109" s="193"/>
      <c r="BH109" s="193"/>
      <c r="BI109" s="193"/>
      <c r="BJ109" s="193"/>
      <c r="BK109" s="195"/>
      <c r="BL109" s="192"/>
      <c r="BM109" s="193"/>
      <c r="BN109" s="193"/>
      <c r="BO109" s="193"/>
      <c r="BP109" s="193"/>
      <c r="BQ109" s="193"/>
      <c r="BR109" s="193"/>
      <c r="BS109" s="193"/>
      <c r="BT109" s="193"/>
      <c r="BU109" s="9"/>
      <c r="BV109" s="9"/>
      <c r="BW109" s="9"/>
      <c r="BX109" s="9"/>
      <c r="BY109" s="193"/>
      <c r="BZ109" s="193"/>
      <c r="CA109" s="193"/>
      <c r="CB109" s="193"/>
      <c r="CC109" s="193"/>
      <c r="CD109" s="193"/>
      <c r="CE109" s="193"/>
      <c r="CF109" s="195"/>
    </row>
    <row r="110" spans="1:84" ht="7.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4"/>
      <c r="P110" s="14"/>
      <c r="Q110" s="14"/>
      <c r="R110" s="14"/>
      <c r="S110" s="14"/>
      <c r="T110" s="14"/>
      <c r="U110" s="15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4"/>
      <c r="AK110" s="14"/>
      <c r="AL110" s="14"/>
      <c r="AM110" s="14"/>
      <c r="AN110" s="14"/>
      <c r="AO110" s="14"/>
      <c r="AP110" s="15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4"/>
      <c r="BF110" s="14"/>
      <c r="BG110" s="14"/>
      <c r="BH110" s="14"/>
      <c r="BI110" s="14"/>
      <c r="BJ110" s="14"/>
      <c r="BK110" s="15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4"/>
      <c r="CA110" s="14"/>
      <c r="CB110" s="14"/>
      <c r="CC110" s="14"/>
      <c r="CD110" s="14"/>
      <c r="CE110" s="14"/>
      <c r="CF110" s="15"/>
    </row>
    <row r="111" spans="1:84" ht="7.5" customHeight="1" x14ac:dyDescent="0.3">
      <c r="A111" s="11"/>
      <c r="B111" s="12"/>
      <c r="C111" s="12"/>
      <c r="D111" s="12"/>
      <c r="E111" s="12"/>
      <c r="F111" s="12"/>
      <c r="G111" s="12"/>
      <c r="H111" s="178">
        <v>8</v>
      </c>
      <c r="I111" s="178"/>
      <c r="J111" s="178"/>
      <c r="K111" s="180" t="s">
        <v>1</v>
      </c>
      <c r="L111" s="178">
        <v>6</v>
      </c>
      <c r="M111" s="178"/>
      <c r="N111" s="178"/>
      <c r="O111" s="14"/>
      <c r="P111" s="14"/>
      <c r="Q111" s="14"/>
      <c r="R111" s="14"/>
      <c r="S111" s="14"/>
      <c r="T111" s="14"/>
      <c r="U111" s="15"/>
      <c r="V111" s="11"/>
      <c r="W111" s="12"/>
      <c r="X111" s="12"/>
      <c r="Y111" s="12"/>
      <c r="Z111" s="12"/>
      <c r="AA111" s="12"/>
      <c r="AB111" s="12"/>
      <c r="AC111" s="178">
        <v>7</v>
      </c>
      <c r="AD111" s="178"/>
      <c r="AE111" s="178"/>
      <c r="AF111" s="180" t="s">
        <v>1</v>
      </c>
      <c r="AG111" s="178">
        <v>5</v>
      </c>
      <c r="AH111" s="178"/>
      <c r="AI111" s="178"/>
      <c r="AJ111" s="14"/>
      <c r="AK111" s="14"/>
      <c r="AL111" s="14"/>
      <c r="AM111" s="14"/>
      <c r="AN111" s="14"/>
      <c r="AO111" s="14"/>
      <c r="AP111" s="15"/>
      <c r="AQ111" s="11"/>
      <c r="AR111" s="12"/>
      <c r="AS111" s="12"/>
      <c r="AT111" s="12"/>
      <c r="AU111" s="12"/>
      <c r="AV111" s="12"/>
      <c r="AW111" s="12"/>
      <c r="AX111" s="178">
        <v>1</v>
      </c>
      <c r="AY111" s="178"/>
      <c r="AZ111" s="178"/>
      <c r="BA111" s="180" t="s">
        <v>1</v>
      </c>
      <c r="BB111" s="178">
        <v>4</v>
      </c>
      <c r="BC111" s="178"/>
      <c r="BD111" s="178"/>
      <c r="BE111" s="14"/>
      <c r="BF111" s="14"/>
      <c r="BG111" s="14"/>
      <c r="BH111" s="14"/>
      <c r="BI111" s="14"/>
      <c r="BJ111" s="14"/>
      <c r="BK111" s="15"/>
      <c r="BL111" s="11"/>
      <c r="BM111" s="12"/>
      <c r="BN111" s="12"/>
      <c r="BO111" s="12"/>
      <c r="BP111" s="12"/>
      <c r="BQ111" s="12"/>
      <c r="BR111" s="12"/>
      <c r="BS111" s="178">
        <v>2</v>
      </c>
      <c r="BT111" s="178"/>
      <c r="BU111" s="178"/>
      <c r="BV111" s="180" t="s">
        <v>1</v>
      </c>
      <c r="BW111" s="178">
        <v>3</v>
      </c>
      <c r="BX111" s="178"/>
      <c r="BY111" s="178"/>
      <c r="BZ111" s="14"/>
      <c r="CA111" s="14"/>
      <c r="CB111" s="14"/>
      <c r="CC111" s="14"/>
      <c r="CD111" s="14"/>
      <c r="CE111" s="14"/>
      <c r="CF111" s="15"/>
    </row>
    <row r="112" spans="1:84" ht="7.5" customHeight="1" x14ac:dyDescent="0.25">
      <c r="A112" s="16"/>
      <c r="B112" s="17"/>
      <c r="C112" s="17"/>
      <c r="D112" s="17"/>
      <c r="E112" s="17"/>
      <c r="F112" s="17"/>
      <c r="G112" s="17"/>
      <c r="H112" s="179"/>
      <c r="I112" s="179"/>
      <c r="J112" s="179"/>
      <c r="K112" s="181"/>
      <c r="L112" s="179"/>
      <c r="M112" s="179"/>
      <c r="N112" s="179"/>
      <c r="O112" s="17"/>
      <c r="P112" s="17"/>
      <c r="Q112" s="17"/>
      <c r="R112" s="17"/>
      <c r="S112" s="17"/>
      <c r="T112" s="17"/>
      <c r="U112" s="18"/>
      <c r="V112" s="16"/>
      <c r="W112" s="17"/>
      <c r="X112" s="17"/>
      <c r="Y112" s="17"/>
      <c r="Z112" s="17"/>
      <c r="AA112" s="17"/>
      <c r="AB112" s="17"/>
      <c r="AC112" s="179"/>
      <c r="AD112" s="179"/>
      <c r="AE112" s="179"/>
      <c r="AF112" s="181"/>
      <c r="AG112" s="179"/>
      <c r="AH112" s="179"/>
      <c r="AI112" s="179"/>
      <c r="AJ112" s="17"/>
      <c r="AK112" s="17"/>
      <c r="AL112" s="17"/>
      <c r="AM112" s="17"/>
      <c r="AN112" s="17"/>
      <c r="AO112" s="17"/>
      <c r="AP112" s="18"/>
      <c r="AQ112" s="16"/>
      <c r="AR112" s="17"/>
      <c r="AS112" s="17"/>
      <c r="AT112" s="17"/>
      <c r="AU112" s="17"/>
      <c r="AV112" s="17"/>
      <c r="AW112" s="17"/>
      <c r="AX112" s="179"/>
      <c r="AY112" s="179"/>
      <c r="AZ112" s="179"/>
      <c r="BA112" s="181"/>
      <c r="BB112" s="179"/>
      <c r="BC112" s="179"/>
      <c r="BD112" s="179"/>
      <c r="BE112" s="17"/>
      <c r="BF112" s="17"/>
      <c r="BG112" s="17"/>
      <c r="BH112" s="17"/>
      <c r="BI112" s="17"/>
      <c r="BJ112" s="17"/>
      <c r="BK112" s="18"/>
      <c r="BL112" s="16"/>
      <c r="BM112" s="17"/>
      <c r="BN112" s="17"/>
      <c r="BO112" s="17"/>
      <c r="BP112" s="17"/>
      <c r="BQ112" s="17"/>
      <c r="BR112" s="17"/>
      <c r="BS112" s="179"/>
      <c r="BT112" s="179"/>
      <c r="BU112" s="179"/>
      <c r="BV112" s="181"/>
      <c r="BW112" s="179"/>
      <c r="BX112" s="179"/>
      <c r="BY112" s="179"/>
      <c r="BZ112" s="17"/>
      <c r="CA112" s="17"/>
      <c r="CB112" s="17"/>
      <c r="CC112" s="17"/>
      <c r="CD112" s="17"/>
      <c r="CE112" s="17"/>
      <c r="CF112" s="18"/>
    </row>
    <row r="113" spans="1:84" ht="7.5" customHeight="1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2"/>
      <c r="L113" s="12"/>
      <c r="M113" s="17"/>
      <c r="N113" s="17"/>
      <c r="O113" s="17"/>
      <c r="P113" s="17"/>
      <c r="Q113" s="17"/>
      <c r="R113" s="17"/>
      <c r="S113" s="17"/>
      <c r="T113" s="17"/>
      <c r="U113" s="18"/>
      <c r="V113" s="16"/>
      <c r="W113" s="17"/>
      <c r="X113" s="17"/>
      <c r="Y113" s="17"/>
      <c r="Z113" s="17"/>
      <c r="AA113" s="17"/>
      <c r="AB113" s="17"/>
      <c r="AC113" s="17"/>
      <c r="AD113" s="17"/>
      <c r="AE113" s="17"/>
      <c r="AF113" s="12"/>
      <c r="AG113" s="12"/>
      <c r="AH113" s="17"/>
      <c r="AI113" s="17"/>
      <c r="AJ113" s="17"/>
      <c r="AK113" s="17"/>
      <c r="AL113" s="17"/>
      <c r="AM113" s="17"/>
      <c r="AN113" s="17"/>
      <c r="AO113" s="17"/>
      <c r="AP113" s="18"/>
      <c r="AQ113" s="16"/>
      <c r="AR113" s="17"/>
      <c r="AS113" s="17"/>
      <c r="AT113" s="17"/>
      <c r="AU113" s="17"/>
      <c r="AV113" s="17"/>
      <c r="AW113" s="17"/>
      <c r="AX113" s="17"/>
      <c r="AY113" s="17"/>
      <c r="AZ113" s="17"/>
      <c r="BA113" s="12"/>
      <c r="BB113" s="12"/>
      <c r="BC113" s="17"/>
      <c r="BD113" s="17"/>
      <c r="BE113" s="17"/>
      <c r="BF113" s="17"/>
      <c r="BG113" s="17"/>
      <c r="BH113" s="17"/>
      <c r="BI113" s="17"/>
      <c r="BJ113" s="17"/>
      <c r="BK113" s="18"/>
      <c r="BL113" s="16"/>
      <c r="BM113" s="17"/>
      <c r="BN113" s="17"/>
      <c r="BO113" s="17"/>
      <c r="BP113" s="17"/>
      <c r="BQ113" s="17"/>
      <c r="BR113" s="17"/>
      <c r="BS113" s="17"/>
      <c r="BT113" s="17"/>
      <c r="BU113" s="17"/>
      <c r="BV113" s="12"/>
      <c r="BW113" s="12"/>
      <c r="BX113" s="17"/>
      <c r="BY113" s="17"/>
      <c r="BZ113" s="17"/>
      <c r="CA113" s="17"/>
      <c r="CB113" s="17"/>
      <c r="CC113" s="17"/>
      <c r="CD113" s="17"/>
      <c r="CE113" s="17"/>
      <c r="CF113" s="18"/>
    </row>
    <row r="114" spans="1:84" s="86" customFormat="1" ht="7.5" customHeight="1" x14ac:dyDescent="0.25">
      <c r="A114" s="83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5"/>
      <c r="V114" s="83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5"/>
      <c r="AQ114" s="83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5"/>
      <c r="BL114" s="83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5"/>
    </row>
    <row r="115" spans="1:84" s="86" customFormat="1" ht="7.5" customHeight="1" x14ac:dyDescent="0.25">
      <c r="A115" s="182" t="str">
        <f>Results!B19</f>
        <v>FREE</v>
      </c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>
        <f>Results!B15</f>
        <v>0</v>
      </c>
      <c r="M115" s="183"/>
      <c r="N115" s="183"/>
      <c r="O115" s="183"/>
      <c r="P115" s="183"/>
      <c r="Q115" s="183"/>
      <c r="R115" s="183"/>
      <c r="S115" s="183"/>
      <c r="T115" s="183"/>
      <c r="U115" s="186"/>
      <c r="V115" s="182">
        <f>Results!B17</f>
        <v>0</v>
      </c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>
        <f>Results!B13</f>
        <v>0</v>
      </c>
      <c r="AH115" s="183"/>
      <c r="AI115" s="183"/>
      <c r="AJ115" s="183"/>
      <c r="AK115" s="183"/>
      <c r="AL115" s="183"/>
      <c r="AM115" s="183"/>
      <c r="AN115" s="183"/>
      <c r="AO115" s="183"/>
      <c r="AP115" s="186"/>
      <c r="AQ115" s="182">
        <f>Results!B5</f>
        <v>0</v>
      </c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>
        <f>Results!B11</f>
        <v>0</v>
      </c>
      <c r="BC115" s="183"/>
      <c r="BD115" s="183"/>
      <c r="BE115" s="183"/>
      <c r="BF115" s="183"/>
      <c r="BG115" s="183"/>
      <c r="BH115" s="183"/>
      <c r="BI115" s="183"/>
      <c r="BJ115" s="183"/>
      <c r="BK115" s="186"/>
      <c r="BL115" s="182">
        <f>Results!B7</f>
        <v>0</v>
      </c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>
        <f>Results!B9</f>
        <v>0</v>
      </c>
      <c r="BX115" s="183"/>
      <c r="BY115" s="183"/>
      <c r="BZ115" s="183"/>
      <c r="CA115" s="183"/>
      <c r="CB115" s="183"/>
      <c r="CC115" s="183"/>
      <c r="CD115" s="183"/>
      <c r="CE115" s="183"/>
      <c r="CF115" s="186"/>
    </row>
    <row r="116" spans="1:84" s="86" customFormat="1" ht="7.5" customHeight="1" x14ac:dyDescent="0.25">
      <c r="A116" s="184"/>
      <c r="B116" s="185"/>
      <c r="C116" s="185"/>
      <c r="D116" s="185"/>
      <c r="E116" s="185"/>
      <c r="F116" s="185"/>
      <c r="G116" s="185"/>
      <c r="H116" s="185"/>
      <c r="I116" s="185"/>
      <c r="J116" s="185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6"/>
      <c r="V116" s="184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6"/>
      <c r="AQ116" s="184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6"/>
      <c r="BL116" s="184"/>
      <c r="BM116" s="185"/>
      <c r="BN116" s="185"/>
      <c r="BO116" s="185"/>
      <c r="BP116" s="185"/>
      <c r="BQ116" s="185"/>
      <c r="BR116" s="185"/>
      <c r="BS116" s="185"/>
      <c r="BT116" s="185"/>
      <c r="BU116" s="185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6"/>
    </row>
    <row r="117" spans="1:84" ht="7.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9"/>
      <c r="N117" s="19"/>
      <c r="O117" s="19"/>
      <c r="P117" s="19"/>
      <c r="Q117" s="19"/>
      <c r="R117" s="19"/>
      <c r="S117" s="19"/>
      <c r="T117" s="19"/>
      <c r="U117" s="20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9"/>
      <c r="AI117" s="19"/>
      <c r="AJ117" s="19"/>
      <c r="AK117" s="19"/>
      <c r="AL117" s="19"/>
      <c r="AM117" s="19"/>
      <c r="AN117" s="19"/>
      <c r="AO117" s="19"/>
      <c r="AP117" s="20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9"/>
      <c r="BD117" s="19"/>
      <c r="BE117" s="19"/>
      <c r="BF117" s="19"/>
      <c r="BG117" s="19"/>
      <c r="BH117" s="19"/>
      <c r="BI117" s="19"/>
      <c r="BJ117" s="19"/>
      <c r="BK117" s="20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20"/>
    </row>
    <row r="118" spans="1:84" ht="7.5" customHeight="1" x14ac:dyDescent="0.25">
      <c r="A118" s="164" t="s">
        <v>5</v>
      </c>
      <c r="B118" s="165"/>
      <c r="C118" s="165"/>
      <c r="D118" s="165"/>
      <c r="E118" s="165"/>
      <c r="F118" s="165"/>
      <c r="G118" s="165"/>
      <c r="H118" s="165"/>
      <c r="I118" s="165"/>
      <c r="J118" s="165"/>
      <c r="K118" s="168">
        <v>1</v>
      </c>
      <c r="L118" s="168"/>
      <c r="M118" s="152"/>
      <c r="N118" s="152"/>
      <c r="O118" s="152"/>
      <c r="P118" s="152"/>
      <c r="Q118" s="152"/>
      <c r="R118" s="152"/>
      <c r="S118" s="152"/>
      <c r="T118" s="152"/>
      <c r="U118" s="153"/>
      <c r="V118" s="164" t="s">
        <v>5</v>
      </c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8">
        <v>1</v>
      </c>
      <c r="AG118" s="168"/>
      <c r="AH118" s="152"/>
      <c r="AI118" s="152"/>
      <c r="AJ118" s="152"/>
      <c r="AK118" s="152"/>
      <c r="AL118" s="152"/>
      <c r="AM118" s="152"/>
      <c r="AN118" s="152"/>
      <c r="AO118" s="152"/>
      <c r="AP118" s="153"/>
      <c r="AQ118" s="164" t="s">
        <v>5</v>
      </c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8">
        <v>1</v>
      </c>
      <c r="BB118" s="168"/>
      <c r="BC118" s="152"/>
      <c r="BD118" s="152"/>
      <c r="BE118" s="152"/>
      <c r="BF118" s="152"/>
      <c r="BG118" s="152"/>
      <c r="BH118" s="152"/>
      <c r="BI118" s="152"/>
      <c r="BJ118" s="152"/>
      <c r="BK118" s="153"/>
      <c r="BL118" s="164" t="s">
        <v>5</v>
      </c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8">
        <v>1</v>
      </c>
      <c r="BW118" s="168"/>
      <c r="BX118" s="152"/>
      <c r="BY118" s="152"/>
      <c r="BZ118" s="152"/>
      <c r="CA118" s="152"/>
      <c r="CB118" s="152"/>
      <c r="CC118" s="152"/>
      <c r="CD118" s="152"/>
      <c r="CE118" s="152"/>
      <c r="CF118" s="153"/>
    </row>
    <row r="119" spans="1:84" ht="7.5" customHeight="1" x14ac:dyDescent="0.25">
      <c r="A119" s="164"/>
      <c r="B119" s="165"/>
      <c r="C119" s="165"/>
      <c r="D119" s="165"/>
      <c r="E119" s="165"/>
      <c r="F119" s="165"/>
      <c r="G119" s="165"/>
      <c r="H119" s="165"/>
      <c r="I119" s="165"/>
      <c r="J119" s="165"/>
      <c r="K119" s="168"/>
      <c r="L119" s="168"/>
      <c r="M119" s="152"/>
      <c r="N119" s="152"/>
      <c r="O119" s="152"/>
      <c r="P119" s="152"/>
      <c r="Q119" s="152"/>
      <c r="R119" s="152"/>
      <c r="S119" s="152"/>
      <c r="T119" s="152"/>
      <c r="U119" s="153"/>
      <c r="V119" s="164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8"/>
      <c r="AG119" s="168"/>
      <c r="AH119" s="152"/>
      <c r="AI119" s="152"/>
      <c r="AJ119" s="152"/>
      <c r="AK119" s="152"/>
      <c r="AL119" s="152"/>
      <c r="AM119" s="152"/>
      <c r="AN119" s="152"/>
      <c r="AO119" s="152"/>
      <c r="AP119" s="153"/>
      <c r="AQ119" s="164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8"/>
      <c r="BB119" s="168"/>
      <c r="BC119" s="152"/>
      <c r="BD119" s="152"/>
      <c r="BE119" s="152"/>
      <c r="BF119" s="152"/>
      <c r="BG119" s="152"/>
      <c r="BH119" s="152"/>
      <c r="BI119" s="152"/>
      <c r="BJ119" s="152"/>
      <c r="BK119" s="153"/>
      <c r="BL119" s="164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8"/>
      <c r="BW119" s="168"/>
      <c r="BX119" s="152"/>
      <c r="BY119" s="152"/>
      <c r="BZ119" s="152"/>
      <c r="CA119" s="152"/>
      <c r="CB119" s="152"/>
      <c r="CC119" s="152"/>
      <c r="CD119" s="152"/>
      <c r="CE119" s="152"/>
      <c r="CF119" s="153"/>
    </row>
    <row r="120" spans="1:84" ht="7.5" customHeight="1" x14ac:dyDescent="0.25">
      <c r="A120" s="166"/>
      <c r="B120" s="167"/>
      <c r="C120" s="167"/>
      <c r="D120" s="167"/>
      <c r="E120" s="167"/>
      <c r="F120" s="167"/>
      <c r="G120" s="167"/>
      <c r="H120" s="167"/>
      <c r="I120" s="167"/>
      <c r="J120" s="167"/>
      <c r="K120" s="168"/>
      <c r="L120" s="168"/>
      <c r="M120" s="154"/>
      <c r="N120" s="154"/>
      <c r="O120" s="154"/>
      <c r="P120" s="154"/>
      <c r="Q120" s="154"/>
      <c r="R120" s="154"/>
      <c r="S120" s="154"/>
      <c r="T120" s="154"/>
      <c r="U120" s="155"/>
      <c r="V120" s="166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8"/>
      <c r="AG120" s="168"/>
      <c r="AH120" s="154"/>
      <c r="AI120" s="154"/>
      <c r="AJ120" s="154"/>
      <c r="AK120" s="154"/>
      <c r="AL120" s="154"/>
      <c r="AM120" s="154"/>
      <c r="AN120" s="154"/>
      <c r="AO120" s="154"/>
      <c r="AP120" s="155"/>
      <c r="AQ120" s="166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8"/>
      <c r="BB120" s="168"/>
      <c r="BC120" s="154"/>
      <c r="BD120" s="154"/>
      <c r="BE120" s="154"/>
      <c r="BF120" s="154"/>
      <c r="BG120" s="154"/>
      <c r="BH120" s="154"/>
      <c r="BI120" s="154"/>
      <c r="BJ120" s="154"/>
      <c r="BK120" s="155"/>
      <c r="BL120" s="166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8"/>
      <c r="BW120" s="168"/>
      <c r="BX120" s="154"/>
      <c r="BY120" s="154"/>
      <c r="BZ120" s="154"/>
      <c r="CA120" s="154"/>
      <c r="CB120" s="154"/>
      <c r="CC120" s="154"/>
      <c r="CD120" s="154"/>
      <c r="CE120" s="154"/>
      <c r="CF120" s="155"/>
    </row>
    <row r="121" spans="1:84" ht="7.5" customHeight="1" x14ac:dyDescent="0.25">
      <c r="A121" s="176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>
        <v>2</v>
      </c>
      <c r="L121" s="168"/>
      <c r="M121" s="165" t="s">
        <v>5</v>
      </c>
      <c r="N121" s="165"/>
      <c r="O121" s="165"/>
      <c r="P121" s="165"/>
      <c r="Q121" s="165"/>
      <c r="R121" s="165"/>
      <c r="S121" s="165"/>
      <c r="T121" s="165"/>
      <c r="U121" s="174"/>
      <c r="V121" s="176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>
        <v>2</v>
      </c>
      <c r="AG121" s="168"/>
      <c r="AH121" s="165" t="s">
        <v>5</v>
      </c>
      <c r="AI121" s="165"/>
      <c r="AJ121" s="165"/>
      <c r="AK121" s="165"/>
      <c r="AL121" s="165"/>
      <c r="AM121" s="165"/>
      <c r="AN121" s="165"/>
      <c r="AO121" s="165"/>
      <c r="AP121" s="174"/>
      <c r="AQ121" s="176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>
        <v>2</v>
      </c>
      <c r="BB121" s="168"/>
      <c r="BC121" s="165" t="s">
        <v>5</v>
      </c>
      <c r="BD121" s="165"/>
      <c r="BE121" s="165"/>
      <c r="BF121" s="165"/>
      <c r="BG121" s="165"/>
      <c r="BH121" s="165"/>
      <c r="BI121" s="165"/>
      <c r="BJ121" s="165"/>
      <c r="BK121" s="174"/>
      <c r="BL121" s="176"/>
      <c r="BM121" s="168"/>
      <c r="BN121" s="168"/>
      <c r="BO121" s="168"/>
      <c r="BP121" s="168"/>
      <c r="BQ121" s="168"/>
      <c r="BR121" s="168"/>
      <c r="BS121" s="168"/>
      <c r="BT121" s="168"/>
      <c r="BU121" s="168"/>
      <c r="BV121" s="168">
        <v>2</v>
      </c>
      <c r="BW121" s="168"/>
      <c r="BX121" s="165" t="s">
        <v>5</v>
      </c>
      <c r="BY121" s="165"/>
      <c r="BZ121" s="165"/>
      <c r="CA121" s="165"/>
      <c r="CB121" s="165"/>
      <c r="CC121" s="165"/>
      <c r="CD121" s="165"/>
      <c r="CE121" s="165"/>
      <c r="CF121" s="174"/>
    </row>
    <row r="122" spans="1:84" ht="7.5" customHeight="1" x14ac:dyDescent="0.25">
      <c r="A122" s="176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5"/>
      <c r="N122" s="165"/>
      <c r="O122" s="165"/>
      <c r="P122" s="165"/>
      <c r="Q122" s="165"/>
      <c r="R122" s="165"/>
      <c r="S122" s="165"/>
      <c r="T122" s="165"/>
      <c r="U122" s="174"/>
      <c r="V122" s="176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5"/>
      <c r="AI122" s="165"/>
      <c r="AJ122" s="165"/>
      <c r="AK122" s="165"/>
      <c r="AL122" s="165"/>
      <c r="AM122" s="165"/>
      <c r="AN122" s="165"/>
      <c r="AO122" s="165"/>
      <c r="AP122" s="174"/>
      <c r="AQ122" s="176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5"/>
      <c r="BD122" s="165"/>
      <c r="BE122" s="165"/>
      <c r="BF122" s="165"/>
      <c r="BG122" s="165"/>
      <c r="BH122" s="165"/>
      <c r="BI122" s="165"/>
      <c r="BJ122" s="165"/>
      <c r="BK122" s="174"/>
      <c r="BL122" s="176"/>
      <c r="BM122" s="168"/>
      <c r="BN122" s="168"/>
      <c r="BO122" s="168"/>
      <c r="BP122" s="168"/>
      <c r="BQ122" s="168"/>
      <c r="BR122" s="168"/>
      <c r="BS122" s="168"/>
      <c r="BT122" s="168"/>
      <c r="BU122" s="168"/>
      <c r="BV122" s="168"/>
      <c r="BW122" s="168"/>
      <c r="BX122" s="165"/>
      <c r="BY122" s="165"/>
      <c r="BZ122" s="165"/>
      <c r="CA122" s="165"/>
      <c r="CB122" s="165"/>
      <c r="CC122" s="165"/>
      <c r="CD122" s="165"/>
      <c r="CE122" s="165"/>
      <c r="CF122" s="174"/>
    </row>
    <row r="123" spans="1:84" ht="7.5" customHeight="1" x14ac:dyDescent="0.25">
      <c r="A123" s="177"/>
      <c r="B123" s="170"/>
      <c r="C123" s="170"/>
      <c r="D123" s="170"/>
      <c r="E123" s="170"/>
      <c r="F123" s="170"/>
      <c r="G123" s="170"/>
      <c r="H123" s="170"/>
      <c r="I123" s="170"/>
      <c r="J123" s="170"/>
      <c r="K123" s="168"/>
      <c r="L123" s="168"/>
      <c r="M123" s="167"/>
      <c r="N123" s="167"/>
      <c r="O123" s="167"/>
      <c r="P123" s="167"/>
      <c r="Q123" s="167"/>
      <c r="R123" s="167"/>
      <c r="S123" s="167"/>
      <c r="T123" s="167"/>
      <c r="U123" s="175"/>
      <c r="V123" s="177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68"/>
      <c r="AG123" s="168"/>
      <c r="AH123" s="167"/>
      <c r="AI123" s="167"/>
      <c r="AJ123" s="167"/>
      <c r="AK123" s="167"/>
      <c r="AL123" s="167"/>
      <c r="AM123" s="167"/>
      <c r="AN123" s="167"/>
      <c r="AO123" s="167"/>
      <c r="AP123" s="175"/>
      <c r="AQ123" s="177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68"/>
      <c r="BB123" s="168"/>
      <c r="BC123" s="167"/>
      <c r="BD123" s="167"/>
      <c r="BE123" s="167"/>
      <c r="BF123" s="167"/>
      <c r="BG123" s="167"/>
      <c r="BH123" s="167"/>
      <c r="BI123" s="167"/>
      <c r="BJ123" s="167"/>
      <c r="BK123" s="175"/>
      <c r="BL123" s="177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68"/>
      <c r="BW123" s="168"/>
      <c r="BX123" s="167"/>
      <c r="BY123" s="167"/>
      <c r="BZ123" s="167"/>
      <c r="CA123" s="167"/>
      <c r="CB123" s="167"/>
      <c r="CC123" s="167"/>
      <c r="CD123" s="167"/>
      <c r="CE123" s="167"/>
      <c r="CF123" s="175"/>
    </row>
    <row r="124" spans="1:84" ht="7.5" customHeight="1" x14ac:dyDescent="0.25">
      <c r="A124" s="164" t="s">
        <v>5</v>
      </c>
      <c r="B124" s="165"/>
      <c r="C124" s="165"/>
      <c r="D124" s="165"/>
      <c r="E124" s="165"/>
      <c r="F124" s="165"/>
      <c r="G124" s="165"/>
      <c r="H124" s="165"/>
      <c r="I124" s="165"/>
      <c r="J124" s="165"/>
      <c r="K124" s="168">
        <v>3</v>
      </c>
      <c r="L124" s="168"/>
      <c r="M124" s="168"/>
      <c r="N124" s="168"/>
      <c r="O124" s="168"/>
      <c r="P124" s="168"/>
      <c r="Q124" s="168"/>
      <c r="R124" s="168"/>
      <c r="S124" s="168"/>
      <c r="T124" s="168"/>
      <c r="U124" s="169"/>
      <c r="V124" s="164" t="s">
        <v>5</v>
      </c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8">
        <v>3</v>
      </c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9"/>
      <c r="AQ124" s="164" t="s">
        <v>5</v>
      </c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8">
        <v>3</v>
      </c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69"/>
      <c r="BL124" s="164" t="s">
        <v>5</v>
      </c>
      <c r="BM124" s="165"/>
      <c r="BN124" s="165"/>
      <c r="BO124" s="165"/>
      <c r="BP124" s="165"/>
      <c r="BQ124" s="165"/>
      <c r="BR124" s="165"/>
      <c r="BS124" s="165"/>
      <c r="BT124" s="165"/>
      <c r="BU124" s="165"/>
      <c r="BV124" s="168">
        <v>3</v>
      </c>
      <c r="BW124" s="168"/>
      <c r="BX124" s="168"/>
      <c r="BY124" s="168"/>
      <c r="BZ124" s="168"/>
      <c r="CA124" s="168"/>
      <c r="CB124" s="168"/>
      <c r="CC124" s="168"/>
      <c r="CD124" s="168"/>
      <c r="CE124" s="168"/>
      <c r="CF124" s="169"/>
    </row>
    <row r="125" spans="1:84" ht="7.5" customHeight="1" x14ac:dyDescent="0.25">
      <c r="A125" s="164"/>
      <c r="B125" s="165"/>
      <c r="C125" s="165"/>
      <c r="D125" s="165"/>
      <c r="E125" s="165"/>
      <c r="F125" s="165"/>
      <c r="G125" s="165"/>
      <c r="H125" s="165"/>
      <c r="I125" s="165"/>
      <c r="J125" s="165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9"/>
      <c r="V125" s="164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9"/>
      <c r="AQ125" s="164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69"/>
      <c r="BL125" s="164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8"/>
      <c r="BW125" s="168"/>
      <c r="BX125" s="168"/>
      <c r="BY125" s="168"/>
      <c r="BZ125" s="168"/>
      <c r="CA125" s="168"/>
      <c r="CB125" s="168"/>
      <c r="CC125" s="168"/>
      <c r="CD125" s="168"/>
      <c r="CE125" s="168"/>
      <c r="CF125" s="169"/>
    </row>
    <row r="126" spans="1:84" ht="7.5" customHeight="1" x14ac:dyDescent="0.25">
      <c r="A126" s="166"/>
      <c r="B126" s="167"/>
      <c r="C126" s="167"/>
      <c r="D126" s="167"/>
      <c r="E126" s="167"/>
      <c r="F126" s="167"/>
      <c r="G126" s="167"/>
      <c r="H126" s="167"/>
      <c r="I126" s="167"/>
      <c r="J126" s="167"/>
      <c r="K126" s="168"/>
      <c r="L126" s="168"/>
      <c r="M126" s="170"/>
      <c r="N126" s="170"/>
      <c r="O126" s="170"/>
      <c r="P126" s="170"/>
      <c r="Q126" s="170"/>
      <c r="R126" s="170"/>
      <c r="S126" s="170"/>
      <c r="T126" s="170"/>
      <c r="U126" s="171"/>
      <c r="V126" s="166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8"/>
      <c r="AG126" s="168"/>
      <c r="AH126" s="170"/>
      <c r="AI126" s="170"/>
      <c r="AJ126" s="170"/>
      <c r="AK126" s="170"/>
      <c r="AL126" s="170"/>
      <c r="AM126" s="170"/>
      <c r="AN126" s="170"/>
      <c r="AO126" s="170"/>
      <c r="AP126" s="171"/>
      <c r="AQ126" s="166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8"/>
      <c r="BB126" s="168"/>
      <c r="BC126" s="170"/>
      <c r="BD126" s="170"/>
      <c r="BE126" s="170"/>
      <c r="BF126" s="170"/>
      <c r="BG126" s="170"/>
      <c r="BH126" s="170"/>
      <c r="BI126" s="170"/>
      <c r="BJ126" s="170"/>
      <c r="BK126" s="171"/>
      <c r="BL126" s="166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8"/>
      <c r="BW126" s="168"/>
      <c r="BX126" s="170"/>
      <c r="BY126" s="170"/>
      <c r="BZ126" s="170"/>
      <c r="CA126" s="170"/>
      <c r="CB126" s="170"/>
      <c r="CC126" s="170"/>
      <c r="CD126" s="170"/>
      <c r="CE126" s="170"/>
      <c r="CF126" s="171"/>
    </row>
    <row r="127" spans="1:84" ht="7.5" customHeight="1" x14ac:dyDescent="0.25">
      <c r="A127" s="176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>
        <v>4</v>
      </c>
      <c r="L127" s="168"/>
      <c r="M127" s="165" t="s">
        <v>5</v>
      </c>
      <c r="N127" s="165"/>
      <c r="O127" s="165"/>
      <c r="P127" s="165"/>
      <c r="Q127" s="165"/>
      <c r="R127" s="165"/>
      <c r="S127" s="165"/>
      <c r="T127" s="165"/>
      <c r="U127" s="174"/>
      <c r="V127" s="176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>
        <v>4</v>
      </c>
      <c r="AG127" s="168"/>
      <c r="AH127" s="165" t="s">
        <v>5</v>
      </c>
      <c r="AI127" s="165"/>
      <c r="AJ127" s="165"/>
      <c r="AK127" s="165"/>
      <c r="AL127" s="165"/>
      <c r="AM127" s="165"/>
      <c r="AN127" s="165"/>
      <c r="AO127" s="165"/>
      <c r="AP127" s="174"/>
      <c r="AQ127" s="176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>
        <v>4</v>
      </c>
      <c r="BB127" s="168"/>
      <c r="BC127" s="165" t="s">
        <v>5</v>
      </c>
      <c r="BD127" s="165"/>
      <c r="BE127" s="165"/>
      <c r="BF127" s="165"/>
      <c r="BG127" s="165"/>
      <c r="BH127" s="165"/>
      <c r="BI127" s="165"/>
      <c r="BJ127" s="165"/>
      <c r="BK127" s="174"/>
      <c r="BL127" s="176"/>
      <c r="BM127" s="168"/>
      <c r="BN127" s="168"/>
      <c r="BO127" s="168"/>
      <c r="BP127" s="168"/>
      <c r="BQ127" s="168"/>
      <c r="BR127" s="168"/>
      <c r="BS127" s="168"/>
      <c r="BT127" s="168"/>
      <c r="BU127" s="168"/>
      <c r="BV127" s="168">
        <v>4</v>
      </c>
      <c r="BW127" s="168"/>
      <c r="BX127" s="165" t="s">
        <v>5</v>
      </c>
      <c r="BY127" s="165"/>
      <c r="BZ127" s="165"/>
      <c r="CA127" s="165"/>
      <c r="CB127" s="165"/>
      <c r="CC127" s="165"/>
      <c r="CD127" s="165"/>
      <c r="CE127" s="165"/>
      <c r="CF127" s="174"/>
    </row>
    <row r="128" spans="1:84" ht="7.5" customHeight="1" x14ac:dyDescent="0.25">
      <c r="A128" s="176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5"/>
      <c r="N128" s="165"/>
      <c r="O128" s="165"/>
      <c r="P128" s="165"/>
      <c r="Q128" s="165"/>
      <c r="R128" s="165"/>
      <c r="S128" s="165"/>
      <c r="T128" s="165"/>
      <c r="U128" s="174"/>
      <c r="V128" s="176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5"/>
      <c r="AI128" s="165"/>
      <c r="AJ128" s="165"/>
      <c r="AK128" s="165"/>
      <c r="AL128" s="165"/>
      <c r="AM128" s="165"/>
      <c r="AN128" s="165"/>
      <c r="AO128" s="165"/>
      <c r="AP128" s="174"/>
      <c r="AQ128" s="176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5"/>
      <c r="BD128" s="165"/>
      <c r="BE128" s="165"/>
      <c r="BF128" s="165"/>
      <c r="BG128" s="165"/>
      <c r="BH128" s="165"/>
      <c r="BI128" s="165"/>
      <c r="BJ128" s="165"/>
      <c r="BK128" s="174"/>
      <c r="BL128" s="176"/>
      <c r="BM128" s="168"/>
      <c r="BN128" s="168"/>
      <c r="BO128" s="168"/>
      <c r="BP128" s="168"/>
      <c r="BQ128" s="168"/>
      <c r="BR128" s="168"/>
      <c r="BS128" s="168"/>
      <c r="BT128" s="168"/>
      <c r="BU128" s="168"/>
      <c r="BV128" s="168"/>
      <c r="BW128" s="168"/>
      <c r="BX128" s="165"/>
      <c r="BY128" s="165"/>
      <c r="BZ128" s="165"/>
      <c r="CA128" s="165"/>
      <c r="CB128" s="165"/>
      <c r="CC128" s="165"/>
      <c r="CD128" s="165"/>
      <c r="CE128" s="165"/>
      <c r="CF128" s="174"/>
    </row>
    <row r="129" spans="1:84" ht="7.5" customHeight="1" x14ac:dyDescent="0.25">
      <c r="A129" s="177"/>
      <c r="B129" s="170"/>
      <c r="C129" s="170"/>
      <c r="D129" s="170"/>
      <c r="E129" s="170"/>
      <c r="F129" s="170"/>
      <c r="G129" s="170"/>
      <c r="H129" s="170"/>
      <c r="I129" s="170"/>
      <c r="J129" s="170"/>
      <c r="K129" s="168"/>
      <c r="L129" s="168"/>
      <c r="M129" s="167"/>
      <c r="N129" s="167"/>
      <c r="O129" s="167"/>
      <c r="P129" s="167"/>
      <c r="Q129" s="167"/>
      <c r="R129" s="167"/>
      <c r="S129" s="167"/>
      <c r="T129" s="167"/>
      <c r="U129" s="175"/>
      <c r="V129" s="177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68"/>
      <c r="AG129" s="168"/>
      <c r="AH129" s="167"/>
      <c r="AI129" s="167"/>
      <c r="AJ129" s="167"/>
      <c r="AK129" s="167"/>
      <c r="AL129" s="167"/>
      <c r="AM129" s="167"/>
      <c r="AN129" s="167"/>
      <c r="AO129" s="167"/>
      <c r="AP129" s="175"/>
      <c r="AQ129" s="177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68"/>
      <c r="BB129" s="168"/>
      <c r="BC129" s="167"/>
      <c r="BD129" s="167"/>
      <c r="BE129" s="167"/>
      <c r="BF129" s="167"/>
      <c r="BG129" s="167"/>
      <c r="BH129" s="167"/>
      <c r="BI129" s="167"/>
      <c r="BJ129" s="167"/>
      <c r="BK129" s="175"/>
      <c r="BL129" s="177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68"/>
      <c r="BW129" s="168"/>
      <c r="BX129" s="167"/>
      <c r="BY129" s="167"/>
      <c r="BZ129" s="167"/>
      <c r="CA129" s="167"/>
      <c r="CB129" s="167"/>
      <c r="CC129" s="167"/>
      <c r="CD129" s="167"/>
      <c r="CE129" s="167"/>
      <c r="CF129" s="175"/>
    </row>
    <row r="130" spans="1:84" ht="7.5" customHeight="1" x14ac:dyDescent="0.25">
      <c r="A130" s="147" t="s">
        <v>18</v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51" t="s">
        <v>1</v>
      </c>
      <c r="L130" s="151"/>
      <c r="M130" s="152"/>
      <c r="N130" s="152"/>
      <c r="O130" s="152"/>
      <c r="P130" s="152"/>
      <c r="Q130" s="152"/>
      <c r="R130" s="152"/>
      <c r="S130" s="152"/>
      <c r="T130" s="152"/>
      <c r="U130" s="153"/>
      <c r="V130" s="147" t="s">
        <v>18</v>
      </c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51" t="s">
        <v>1</v>
      </c>
      <c r="AG130" s="151"/>
      <c r="AH130" s="152"/>
      <c r="AI130" s="152"/>
      <c r="AJ130" s="152"/>
      <c r="AK130" s="152"/>
      <c r="AL130" s="152"/>
      <c r="AM130" s="152"/>
      <c r="AN130" s="152"/>
      <c r="AO130" s="152"/>
      <c r="AP130" s="153"/>
      <c r="AQ130" s="147" t="s">
        <v>18</v>
      </c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51" t="s">
        <v>1</v>
      </c>
      <c r="BB130" s="151"/>
      <c r="BC130" s="152"/>
      <c r="BD130" s="152"/>
      <c r="BE130" s="152"/>
      <c r="BF130" s="152"/>
      <c r="BG130" s="152"/>
      <c r="BH130" s="152"/>
      <c r="BI130" s="152"/>
      <c r="BJ130" s="152"/>
      <c r="BK130" s="153"/>
      <c r="BL130" s="147" t="s">
        <v>18</v>
      </c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51" t="s">
        <v>1</v>
      </c>
      <c r="BW130" s="151"/>
      <c r="BX130" s="152"/>
      <c r="BY130" s="152"/>
      <c r="BZ130" s="152"/>
      <c r="CA130" s="152"/>
      <c r="CB130" s="152"/>
      <c r="CC130" s="152"/>
      <c r="CD130" s="152"/>
      <c r="CE130" s="152"/>
      <c r="CF130" s="153"/>
    </row>
    <row r="131" spans="1:84" ht="7.5" customHeight="1" x14ac:dyDescent="0.25">
      <c r="A131" s="147"/>
      <c r="B131" s="148"/>
      <c r="C131" s="148"/>
      <c r="D131" s="148"/>
      <c r="E131" s="148"/>
      <c r="F131" s="148"/>
      <c r="G131" s="148"/>
      <c r="H131" s="148"/>
      <c r="I131" s="148"/>
      <c r="J131" s="148"/>
      <c r="K131" s="151"/>
      <c r="L131" s="151"/>
      <c r="M131" s="152"/>
      <c r="N131" s="152"/>
      <c r="O131" s="152"/>
      <c r="P131" s="152"/>
      <c r="Q131" s="152"/>
      <c r="R131" s="152"/>
      <c r="S131" s="152"/>
      <c r="T131" s="152"/>
      <c r="U131" s="153"/>
      <c r="V131" s="147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51"/>
      <c r="AG131" s="151"/>
      <c r="AH131" s="152"/>
      <c r="AI131" s="152"/>
      <c r="AJ131" s="152"/>
      <c r="AK131" s="152"/>
      <c r="AL131" s="152"/>
      <c r="AM131" s="152"/>
      <c r="AN131" s="152"/>
      <c r="AO131" s="152"/>
      <c r="AP131" s="153"/>
      <c r="AQ131" s="147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51"/>
      <c r="BB131" s="151"/>
      <c r="BC131" s="152"/>
      <c r="BD131" s="152"/>
      <c r="BE131" s="152"/>
      <c r="BF131" s="152"/>
      <c r="BG131" s="152"/>
      <c r="BH131" s="152"/>
      <c r="BI131" s="152"/>
      <c r="BJ131" s="152"/>
      <c r="BK131" s="153"/>
      <c r="BL131" s="147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51"/>
      <c r="BW131" s="151"/>
      <c r="BX131" s="152"/>
      <c r="BY131" s="152"/>
      <c r="BZ131" s="152"/>
      <c r="CA131" s="152"/>
      <c r="CB131" s="152"/>
      <c r="CC131" s="152"/>
      <c r="CD131" s="152"/>
      <c r="CE131" s="152"/>
      <c r="CF131" s="153"/>
    </row>
    <row r="132" spans="1:84" ht="7.5" customHeight="1" x14ac:dyDescent="0.25">
      <c r="A132" s="149"/>
      <c r="B132" s="150"/>
      <c r="C132" s="150"/>
      <c r="D132" s="150"/>
      <c r="E132" s="150"/>
      <c r="F132" s="150"/>
      <c r="G132" s="150"/>
      <c r="H132" s="150"/>
      <c r="I132" s="150"/>
      <c r="J132" s="150"/>
      <c r="K132" s="151"/>
      <c r="L132" s="151"/>
      <c r="M132" s="154"/>
      <c r="N132" s="154"/>
      <c r="O132" s="154"/>
      <c r="P132" s="154"/>
      <c r="Q132" s="154"/>
      <c r="R132" s="154"/>
      <c r="S132" s="154"/>
      <c r="T132" s="154"/>
      <c r="U132" s="155"/>
      <c r="V132" s="149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1"/>
      <c r="AG132" s="151"/>
      <c r="AH132" s="154"/>
      <c r="AI132" s="154"/>
      <c r="AJ132" s="154"/>
      <c r="AK132" s="154"/>
      <c r="AL132" s="154"/>
      <c r="AM132" s="154"/>
      <c r="AN132" s="154"/>
      <c r="AO132" s="154"/>
      <c r="AP132" s="155"/>
      <c r="AQ132" s="149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1"/>
      <c r="BB132" s="151"/>
      <c r="BC132" s="154"/>
      <c r="BD132" s="154"/>
      <c r="BE132" s="154"/>
      <c r="BF132" s="154"/>
      <c r="BG132" s="154"/>
      <c r="BH132" s="154"/>
      <c r="BI132" s="154"/>
      <c r="BJ132" s="154"/>
      <c r="BK132" s="155"/>
      <c r="BL132" s="149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1"/>
      <c r="BW132" s="151"/>
      <c r="BX132" s="154"/>
      <c r="BY132" s="154"/>
      <c r="BZ132" s="154"/>
      <c r="CA132" s="154"/>
      <c r="CB132" s="154"/>
      <c r="CC132" s="154"/>
      <c r="CD132" s="154"/>
      <c r="CE132" s="154"/>
      <c r="CF132" s="155"/>
    </row>
    <row r="133" spans="1:84" ht="7.5" customHeight="1" x14ac:dyDescent="0.3">
      <c r="A133" s="28" t="s">
        <v>35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8" t="s">
        <v>35</v>
      </c>
      <c r="N133" s="12"/>
      <c r="O133" s="12"/>
      <c r="P133" s="12"/>
      <c r="Q133" s="12"/>
      <c r="R133" s="12"/>
      <c r="S133" s="12"/>
      <c r="T133" s="12"/>
      <c r="U133" s="21"/>
      <c r="V133" s="28" t="s">
        <v>35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8" t="s">
        <v>35</v>
      </c>
      <c r="AI133" s="12"/>
      <c r="AJ133" s="12"/>
      <c r="AK133" s="12"/>
      <c r="AL133" s="12"/>
      <c r="AM133" s="12"/>
      <c r="AN133" s="12"/>
      <c r="AO133" s="12"/>
      <c r="AP133" s="21"/>
      <c r="AQ133" s="28" t="s">
        <v>35</v>
      </c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28" t="s">
        <v>35</v>
      </c>
      <c r="BD133" s="12"/>
      <c r="BE133" s="12"/>
      <c r="BF133" s="12"/>
      <c r="BG133" s="12"/>
      <c r="BH133" s="12"/>
      <c r="BI133" s="12"/>
      <c r="BJ133" s="12"/>
      <c r="BK133" s="21"/>
      <c r="BL133" s="28" t="s">
        <v>35</v>
      </c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28" t="s">
        <v>35</v>
      </c>
      <c r="BY133" s="12"/>
      <c r="BZ133" s="12"/>
      <c r="CA133" s="12"/>
      <c r="CB133" s="12"/>
      <c r="CC133" s="12"/>
      <c r="CD133" s="12"/>
      <c r="CE133" s="12"/>
      <c r="CF133" s="21"/>
    </row>
    <row r="134" spans="1:84" ht="7.5" customHeight="1" x14ac:dyDescent="0.3">
      <c r="B134" s="23"/>
      <c r="C134" s="23"/>
      <c r="D134" s="23"/>
      <c r="E134" s="23"/>
      <c r="F134" s="23"/>
      <c r="H134" s="24"/>
      <c r="I134" s="24"/>
      <c r="J134" s="12"/>
      <c r="K134" s="12"/>
      <c r="L134" s="12"/>
      <c r="M134" s="12"/>
      <c r="N134" s="12"/>
      <c r="O134" s="23"/>
      <c r="P134" s="23"/>
      <c r="Q134" s="23"/>
      <c r="R134" s="23"/>
      <c r="S134" s="23"/>
      <c r="T134" s="23"/>
      <c r="W134" s="23"/>
      <c r="X134" s="23"/>
      <c r="Y134" s="23"/>
      <c r="Z134" s="23"/>
      <c r="AA134" s="23"/>
      <c r="AC134" s="24"/>
      <c r="AD134" s="24"/>
      <c r="AE134" s="12"/>
      <c r="AF134" s="12"/>
      <c r="AG134" s="12"/>
      <c r="AH134" s="12"/>
      <c r="AI134" s="12"/>
      <c r="AJ134" s="23"/>
      <c r="AK134" s="23"/>
      <c r="AL134" s="23"/>
      <c r="AM134" s="23"/>
      <c r="AN134" s="23"/>
      <c r="AO134" s="23"/>
      <c r="AR134" s="23"/>
      <c r="AS134" s="23"/>
      <c r="AT134" s="23"/>
      <c r="AU134" s="23"/>
      <c r="AV134" s="23"/>
      <c r="AX134" s="24"/>
      <c r="AY134" s="24"/>
      <c r="AZ134" s="12"/>
      <c r="BA134" s="12"/>
      <c r="BB134" s="12"/>
      <c r="BC134" s="12"/>
      <c r="BD134" s="12"/>
      <c r="BE134" s="23"/>
      <c r="BF134" s="23"/>
      <c r="BG134" s="23"/>
      <c r="BH134" s="23"/>
      <c r="BI134" s="23"/>
      <c r="BJ134" s="23"/>
      <c r="BM134" s="23"/>
      <c r="BN134" s="23"/>
      <c r="BO134" s="23"/>
      <c r="BP134" s="23"/>
      <c r="BQ134" s="23"/>
      <c r="BS134" s="24"/>
      <c r="BT134" s="24"/>
      <c r="BU134" s="12"/>
      <c r="BV134" s="12"/>
      <c r="BW134" s="12"/>
      <c r="BX134" s="12"/>
      <c r="BY134" s="12"/>
      <c r="BZ134" s="23"/>
      <c r="CA134" s="23"/>
      <c r="CB134" s="23"/>
      <c r="CC134" s="23"/>
      <c r="CD134" s="23"/>
      <c r="CE134" s="23"/>
      <c r="CF134" s="25"/>
    </row>
    <row r="135" spans="1:84" ht="7.5" customHeight="1" x14ac:dyDescent="0.3">
      <c r="A135" s="156">
        <f ca="1">NOW()</f>
        <v>44305.884374305555</v>
      </c>
      <c r="B135" s="157"/>
      <c r="C135" s="157"/>
      <c r="D135" s="157"/>
      <c r="E135" s="157"/>
      <c r="F135" s="157"/>
      <c r="G135" s="157"/>
      <c r="H135" s="24"/>
      <c r="I135" s="24"/>
      <c r="J135" s="12"/>
      <c r="K135" s="12"/>
      <c r="L135" s="12"/>
      <c r="M135" s="12"/>
      <c r="N135" s="12"/>
      <c r="O135" s="160"/>
      <c r="P135" s="160"/>
      <c r="Q135" s="160"/>
      <c r="R135" s="160"/>
      <c r="S135" s="160"/>
      <c r="T135" s="160"/>
      <c r="U135" s="160"/>
      <c r="V135" s="156">
        <f ca="1">NOW()</f>
        <v>44305.884374305555</v>
      </c>
      <c r="W135" s="157"/>
      <c r="X135" s="157"/>
      <c r="Y135" s="157"/>
      <c r="Z135" s="157"/>
      <c r="AA135" s="157"/>
      <c r="AB135" s="157"/>
      <c r="AC135" s="24"/>
      <c r="AD135" s="24"/>
      <c r="AE135" s="12"/>
      <c r="AF135" s="12"/>
      <c r="AG135" s="12"/>
      <c r="AH135" s="12"/>
      <c r="AI135" s="12"/>
      <c r="AJ135" s="160"/>
      <c r="AK135" s="160"/>
      <c r="AL135" s="160"/>
      <c r="AM135" s="160"/>
      <c r="AN135" s="160"/>
      <c r="AO135" s="160"/>
      <c r="AP135" s="162"/>
      <c r="AQ135" s="156">
        <f ca="1">NOW()</f>
        <v>44305.884374305555</v>
      </c>
      <c r="AR135" s="157"/>
      <c r="AS135" s="157"/>
      <c r="AT135" s="157"/>
      <c r="AU135" s="157"/>
      <c r="AV135" s="157"/>
      <c r="AW135" s="157"/>
      <c r="AX135" s="24"/>
      <c r="AY135" s="24"/>
      <c r="AZ135" s="12"/>
      <c r="BA135" s="12"/>
      <c r="BB135" s="12"/>
      <c r="BC135" s="12"/>
      <c r="BD135" s="12"/>
      <c r="BE135" s="160"/>
      <c r="BF135" s="160"/>
      <c r="BG135" s="160"/>
      <c r="BH135" s="160"/>
      <c r="BI135" s="160"/>
      <c r="BJ135" s="160"/>
      <c r="BK135" s="162"/>
      <c r="BL135" s="156">
        <f ca="1">NOW()</f>
        <v>44305.884374305555</v>
      </c>
      <c r="BM135" s="157"/>
      <c r="BN135" s="157"/>
      <c r="BO135" s="157"/>
      <c r="BP135" s="157"/>
      <c r="BQ135" s="157"/>
      <c r="BR135" s="157"/>
      <c r="BS135" s="24"/>
      <c r="BT135" s="24"/>
      <c r="BU135" s="12"/>
      <c r="BV135" s="12"/>
      <c r="BW135" s="12"/>
      <c r="BX135" s="12"/>
      <c r="BY135" s="12"/>
      <c r="BZ135" s="160"/>
      <c r="CA135" s="160"/>
      <c r="CB135" s="160"/>
      <c r="CC135" s="160"/>
      <c r="CD135" s="160"/>
      <c r="CE135" s="160"/>
      <c r="CF135" s="162"/>
    </row>
    <row r="136" spans="1:84" ht="7.5" customHeight="1" x14ac:dyDescent="0.3">
      <c r="A136" s="158"/>
      <c r="B136" s="159"/>
      <c r="C136" s="159"/>
      <c r="D136" s="159"/>
      <c r="E136" s="159"/>
      <c r="F136" s="159"/>
      <c r="G136" s="159"/>
      <c r="H136" s="26"/>
      <c r="I136" s="26"/>
      <c r="J136" s="27"/>
      <c r="K136" s="27"/>
      <c r="L136" s="27"/>
      <c r="M136" s="27"/>
      <c r="N136" s="27"/>
      <c r="O136" s="161"/>
      <c r="P136" s="161"/>
      <c r="Q136" s="161"/>
      <c r="R136" s="161"/>
      <c r="S136" s="161"/>
      <c r="T136" s="161"/>
      <c r="U136" s="161"/>
      <c r="V136" s="158"/>
      <c r="W136" s="159"/>
      <c r="X136" s="159"/>
      <c r="Y136" s="159"/>
      <c r="Z136" s="159"/>
      <c r="AA136" s="159"/>
      <c r="AB136" s="159"/>
      <c r="AC136" s="26"/>
      <c r="AD136" s="26"/>
      <c r="AE136" s="27"/>
      <c r="AF136" s="27"/>
      <c r="AG136" s="27"/>
      <c r="AH136" s="27"/>
      <c r="AI136" s="27"/>
      <c r="AJ136" s="161"/>
      <c r="AK136" s="161"/>
      <c r="AL136" s="161"/>
      <c r="AM136" s="161"/>
      <c r="AN136" s="161"/>
      <c r="AO136" s="161"/>
      <c r="AP136" s="163"/>
      <c r="AQ136" s="158"/>
      <c r="AR136" s="159"/>
      <c r="AS136" s="159"/>
      <c r="AT136" s="159"/>
      <c r="AU136" s="159"/>
      <c r="AV136" s="159"/>
      <c r="AW136" s="159"/>
      <c r="AX136" s="26"/>
      <c r="AY136" s="26"/>
      <c r="AZ136" s="27"/>
      <c r="BA136" s="27"/>
      <c r="BB136" s="27"/>
      <c r="BC136" s="27"/>
      <c r="BD136" s="27"/>
      <c r="BE136" s="161"/>
      <c r="BF136" s="161"/>
      <c r="BG136" s="161"/>
      <c r="BH136" s="161"/>
      <c r="BI136" s="161"/>
      <c r="BJ136" s="161"/>
      <c r="BK136" s="163"/>
      <c r="BL136" s="158"/>
      <c r="BM136" s="159"/>
      <c r="BN136" s="159"/>
      <c r="BO136" s="159"/>
      <c r="BP136" s="159"/>
      <c r="BQ136" s="159"/>
      <c r="BR136" s="159"/>
      <c r="BS136" s="26"/>
      <c r="BT136" s="26"/>
      <c r="BU136" s="27"/>
      <c r="BV136" s="27"/>
      <c r="BW136" s="27"/>
      <c r="BX136" s="27"/>
      <c r="BY136" s="27"/>
      <c r="BZ136" s="161"/>
      <c r="CA136" s="161"/>
      <c r="CB136" s="161"/>
      <c r="CC136" s="161"/>
      <c r="CD136" s="161"/>
      <c r="CE136" s="161"/>
      <c r="CF136" s="163"/>
    </row>
    <row r="137" spans="1:84" ht="7.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3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5"/>
      <c r="AQ137" s="3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5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5"/>
    </row>
    <row r="138" spans="1:84" ht="7.5" customHeight="1" x14ac:dyDescent="0.25">
      <c r="A138" s="187" t="str">
        <f>Results!$A$1</f>
        <v>&gt;&gt;Tournament name&lt;&lt;</v>
      </c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9"/>
      <c r="V138" s="187" t="str">
        <f>Results!$A$1</f>
        <v>&gt;&gt;Tournament name&lt;&lt;</v>
      </c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9"/>
      <c r="AQ138" s="187" t="str">
        <f>Results!$A$1</f>
        <v>&gt;&gt;Tournament name&lt;&lt;</v>
      </c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9"/>
      <c r="BL138" s="187" t="str">
        <f>Results!$A$1</f>
        <v>&gt;&gt;Tournament name&lt;&lt;</v>
      </c>
      <c r="BM138" s="188"/>
      <c r="BN138" s="188"/>
      <c r="BO138" s="188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8"/>
      <c r="BZ138" s="188"/>
      <c r="CA138" s="188"/>
      <c r="CB138" s="188"/>
      <c r="CC138" s="188"/>
      <c r="CD138" s="188"/>
      <c r="CE138" s="188"/>
      <c r="CF138" s="189"/>
    </row>
    <row r="139" spans="1:84" ht="7.5" customHeight="1" x14ac:dyDescent="0.25">
      <c r="A139" s="187"/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9"/>
      <c r="V139" s="187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9"/>
      <c r="AQ139" s="187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9"/>
      <c r="BL139" s="187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8"/>
      <c r="BZ139" s="188"/>
      <c r="CA139" s="188"/>
      <c r="CB139" s="188"/>
      <c r="CC139" s="188"/>
      <c r="CD139" s="188"/>
      <c r="CE139" s="188"/>
      <c r="CF139" s="189"/>
    </row>
    <row r="140" spans="1:84" ht="7.5" customHeight="1" x14ac:dyDescent="0.25">
      <c r="A140" s="187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9"/>
      <c r="V140" s="187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9"/>
      <c r="AQ140" s="187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9"/>
      <c r="BL140" s="187"/>
      <c r="BM140" s="188"/>
      <c r="BN140" s="188"/>
      <c r="BO140" s="188"/>
      <c r="BP140" s="188"/>
      <c r="BQ140" s="188"/>
      <c r="BR140" s="188"/>
      <c r="BS140" s="188"/>
      <c r="BT140" s="188"/>
      <c r="BU140" s="188"/>
      <c r="BV140" s="188"/>
      <c r="BW140" s="188"/>
      <c r="BX140" s="188"/>
      <c r="BY140" s="188"/>
      <c r="BZ140" s="188"/>
      <c r="CA140" s="188"/>
      <c r="CB140" s="188"/>
      <c r="CC140" s="188"/>
      <c r="CD140" s="188"/>
      <c r="CE140" s="188"/>
      <c r="CF140" s="189"/>
    </row>
    <row r="141" spans="1:84" ht="7.5" customHeight="1" x14ac:dyDescent="0.25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8"/>
      <c r="V141" s="6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8"/>
      <c r="AQ141" s="6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6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7.5" customHeight="1" x14ac:dyDescent="0.25">
      <c r="A142" s="190" t="s">
        <v>47</v>
      </c>
      <c r="B142" s="191"/>
      <c r="C142" s="191"/>
      <c r="D142" s="191"/>
      <c r="E142" s="191"/>
      <c r="F142" s="191"/>
      <c r="G142" s="191"/>
      <c r="H142" s="191"/>
      <c r="I142" s="191"/>
      <c r="J142" s="9"/>
      <c r="K142" s="9"/>
      <c r="L142" s="10"/>
      <c r="M142" s="9"/>
      <c r="N142" s="191" t="s">
        <v>39</v>
      </c>
      <c r="O142" s="191"/>
      <c r="P142" s="191"/>
      <c r="Q142" s="191"/>
      <c r="R142" s="191"/>
      <c r="S142" s="191"/>
      <c r="T142" s="191"/>
      <c r="U142" s="194"/>
      <c r="V142" s="190" t="s">
        <v>47</v>
      </c>
      <c r="W142" s="191"/>
      <c r="X142" s="191"/>
      <c r="Y142" s="191"/>
      <c r="Z142" s="191"/>
      <c r="AA142" s="191"/>
      <c r="AB142" s="191"/>
      <c r="AC142" s="191"/>
      <c r="AD142" s="191"/>
      <c r="AE142" s="9"/>
      <c r="AF142" s="9"/>
      <c r="AG142" s="10"/>
      <c r="AH142" s="9"/>
      <c r="AI142" s="191" t="s">
        <v>41</v>
      </c>
      <c r="AJ142" s="191"/>
      <c r="AK142" s="191"/>
      <c r="AL142" s="191"/>
      <c r="AM142" s="191"/>
      <c r="AN142" s="191"/>
      <c r="AO142" s="191"/>
      <c r="AP142" s="194"/>
      <c r="AQ142" s="190" t="s">
        <v>47</v>
      </c>
      <c r="AR142" s="191"/>
      <c r="AS142" s="191"/>
      <c r="AT142" s="191"/>
      <c r="AU142" s="191"/>
      <c r="AV142" s="191"/>
      <c r="AW142" s="191"/>
      <c r="AX142" s="191"/>
      <c r="AY142" s="191"/>
      <c r="AZ142" s="9"/>
      <c r="BA142" s="9"/>
      <c r="BB142" s="10"/>
      <c r="BC142" s="9"/>
      <c r="BD142" s="191" t="s">
        <v>42</v>
      </c>
      <c r="BE142" s="191"/>
      <c r="BF142" s="191"/>
      <c r="BG142" s="191"/>
      <c r="BH142" s="191"/>
      <c r="BI142" s="191"/>
      <c r="BJ142" s="191"/>
      <c r="BK142" s="194"/>
      <c r="BL142" s="190" t="s">
        <v>47</v>
      </c>
      <c r="BM142" s="191"/>
      <c r="BN142" s="191"/>
      <c r="BO142" s="191"/>
      <c r="BP142" s="191"/>
      <c r="BQ142" s="191"/>
      <c r="BR142" s="191"/>
      <c r="BS142" s="191"/>
      <c r="BT142" s="191"/>
      <c r="BU142" s="9"/>
      <c r="BV142" s="9"/>
      <c r="BW142" s="10"/>
      <c r="BX142" s="9"/>
      <c r="BY142" s="191" t="s">
        <v>43</v>
      </c>
      <c r="BZ142" s="191"/>
      <c r="CA142" s="191"/>
      <c r="CB142" s="191"/>
      <c r="CC142" s="191"/>
      <c r="CD142" s="191"/>
      <c r="CE142" s="191"/>
      <c r="CF142" s="194"/>
    </row>
    <row r="143" spans="1:84" ht="7.5" customHeight="1" x14ac:dyDescent="0.25">
      <c r="A143" s="192"/>
      <c r="B143" s="193"/>
      <c r="C143" s="193"/>
      <c r="D143" s="193"/>
      <c r="E143" s="193"/>
      <c r="F143" s="193"/>
      <c r="G143" s="193"/>
      <c r="H143" s="193"/>
      <c r="I143" s="193"/>
      <c r="J143" s="9"/>
      <c r="K143" s="9"/>
      <c r="L143" s="9"/>
      <c r="M143" s="9"/>
      <c r="N143" s="193"/>
      <c r="O143" s="193"/>
      <c r="P143" s="193"/>
      <c r="Q143" s="193"/>
      <c r="R143" s="193"/>
      <c r="S143" s="193"/>
      <c r="T143" s="193"/>
      <c r="U143" s="195"/>
      <c r="V143" s="192"/>
      <c r="W143" s="193"/>
      <c r="X143" s="193"/>
      <c r="Y143" s="193"/>
      <c r="Z143" s="193"/>
      <c r="AA143" s="193"/>
      <c r="AB143" s="193"/>
      <c r="AC143" s="193"/>
      <c r="AD143" s="193"/>
      <c r="AE143" s="9"/>
      <c r="AF143" s="9"/>
      <c r="AG143" s="9"/>
      <c r="AH143" s="9"/>
      <c r="AI143" s="193"/>
      <c r="AJ143" s="193"/>
      <c r="AK143" s="193"/>
      <c r="AL143" s="193"/>
      <c r="AM143" s="193"/>
      <c r="AN143" s="193"/>
      <c r="AO143" s="193"/>
      <c r="AP143" s="195"/>
      <c r="AQ143" s="192"/>
      <c r="AR143" s="193"/>
      <c r="AS143" s="193"/>
      <c r="AT143" s="193"/>
      <c r="AU143" s="193"/>
      <c r="AV143" s="193"/>
      <c r="AW143" s="193"/>
      <c r="AX143" s="193"/>
      <c r="AY143" s="193"/>
      <c r="AZ143" s="9"/>
      <c r="BA143" s="9"/>
      <c r="BB143" s="9"/>
      <c r="BC143" s="9"/>
      <c r="BD143" s="193"/>
      <c r="BE143" s="193"/>
      <c r="BF143" s="193"/>
      <c r="BG143" s="193"/>
      <c r="BH143" s="193"/>
      <c r="BI143" s="193"/>
      <c r="BJ143" s="193"/>
      <c r="BK143" s="195"/>
      <c r="BL143" s="192"/>
      <c r="BM143" s="193"/>
      <c r="BN143" s="193"/>
      <c r="BO143" s="193"/>
      <c r="BP143" s="193"/>
      <c r="BQ143" s="193"/>
      <c r="BR143" s="193"/>
      <c r="BS143" s="193"/>
      <c r="BT143" s="193"/>
      <c r="BU143" s="9"/>
      <c r="BV143" s="9"/>
      <c r="BW143" s="9"/>
      <c r="BX143" s="9"/>
      <c r="BY143" s="193"/>
      <c r="BZ143" s="193"/>
      <c r="CA143" s="193"/>
      <c r="CB143" s="193"/>
      <c r="CC143" s="193"/>
      <c r="CD143" s="193"/>
      <c r="CE143" s="193"/>
      <c r="CF143" s="195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2"/>
      <c r="O144" s="14"/>
      <c r="P144" s="14"/>
      <c r="Q144" s="14"/>
      <c r="R144" s="14"/>
      <c r="S144" s="14"/>
      <c r="T144" s="14"/>
      <c r="U144" s="15"/>
      <c r="V144" s="11"/>
      <c r="W144" s="12"/>
      <c r="X144" s="12"/>
      <c r="Y144" s="12"/>
      <c r="Z144" s="12"/>
      <c r="AA144" s="12"/>
      <c r="AB144" s="12"/>
      <c r="AC144" s="12"/>
      <c r="AD144" s="12"/>
      <c r="AE144" s="13"/>
      <c r="AF144" s="13"/>
      <c r="AG144" s="13"/>
      <c r="AH144" s="13"/>
      <c r="AI144" s="12"/>
      <c r="AJ144" s="14"/>
      <c r="AK144" s="14"/>
      <c r="AL144" s="14"/>
      <c r="AM144" s="14"/>
      <c r="AN144" s="14"/>
      <c r="AO144" s="14"/>
      <c r="AP144" s="15"/>
      <c r="AQ144" s="11"/>
      <c r="AR144" s="12"/>
      <c r="AS144" s="12"/>
      <c r="AT144" s="12"/>
      <c r="AU144" s="12"/>
      <c r="AV144" s="12"/>
      <c r="AW144" s="12"/>
      <c r="AX144" s="12"/>
      <c r="AY144" s="12"/>
      <c r="AZ144" s="13"/>
      <c r="BA144" s="13"/>
      <c r="BB144" s="13"/>
      <c r="BC144" s="13"/>
      <c r="BD144" s="12"/>
      <c r="BE144" s="14"/>
      <c r="BF144" s="14"/>
      <c r="BG144" s="14"/>
      <c r="BH144" s="14"/>
      <c r="BI144" s="14"/>
      <c r="BJ144" s="14"/>
      <c r="BK144" s="15"/>
      <c r="BL144" s="11"/>
      <c r="BM144" s="12"/>
      <c r="BN144" s="12"/>
      <c r="BO144" s="12"/>
      <c r="BP144" s="12"/>
      <c r="BQ144" s="12"/>
      <c r="BR144" s="12"/>
      <c r="BS144" s="12"/>
      <c r="BT144" s="12"/>
      <c r="BU144" s="13"/>
      <c r="BV144" s="13"/>
      <c r="BW144" s="13"/>
      <c r="BX144" s="13"/>
      <c r="BY144" s="12"/>
      <c r="BZ144" s="14"/>
      <c r="CA144" s="14"/>
      <c r="CB144" s="14"/>
      <c r="CC144" s="14"/>
      <c r="CD144" s="14"/>
      <c r="CE144" s="14"/>
      <c r="CF144" s="15"/>
    </row>
    <row r="145" spans="1:84" ht="7.5" customHeight="1" x14ac:dyDescent="0.3">
      <c r="A145" s="11"/>
      <c r="B145" s="12"/>
      <c r="C145" s="12"/>
      <c r="D145" s="12"/>
      <c r="E145" s="12"/>
      <c r="F145" s="12"/>
      <c r="G145" s="12"/>
      <c r="H145" s="178">
        <v>4</v>
      </c>
      <c r="I145" s="178"/>
      <c r="J145" s="178"/>
      <c r="K145" s="180" t="s">
        <v>1</v>
      </c>
      <c r="L145" s="178">
        <v>2</v>
      </c>
      <c r="M145" s="178"/>
      <c r="N145" s="178"/>
      <c r="O145" s="14"/>
      <c r="P145" s="14"/>
      <c r="Q145" s="14"/>
      <c r="R145" s="14"/>
      <c r="S145" s="14"/>
      <c r="T145" s="14"/>
      <c r="U145" s="15"/>
      <c r="V145" s="11"/>
      <c r="W145" s="12"/>
      <c r="X145" s="12"/>
      <c r="Y145" s="12"/>
      <c r="Z145" s="12"/>
      <c r="AA145" s="12"/>
      <c r="AB145" s="12"/>
      <c r="AC145" s="178">
        <v>3</v>
      </c>
      <c r="AD145" s="178"/>
      <c r="AE145" s="178"/>
      <c r="AF145" s="180" t="s">
        <v>1</v>
      </c>
      <c r="AG145" s="178">
        <v>8</v>
      </c>
      <c r="AH145" s="178"/>
      <c r="AI145" s="178"/>
      <c r="AJ145" s="14"/>
      <c r="AK145" s="14"/>
      <c r="AL145" s="14"/>
      <c r="AM145" s="14"/>
      <c r="AN145" s="14"/>
      <c r="AO145" s="14"/>
      <c r="AP145" s="15"/>
      <c r="AQ145" s="11"/>
      <c r="AR145" s="12"/>
      <c r="AS145" s="12"/>
      <c r="AT145" s="12"/>
      <c r="AU145" s="12"/>
      <c r="AV145" s="12"/>
      <c r="AW145" s="12"/>
      <c r="AX145" s="178">
        <v>5</v>
      </c>
      <c r="AY145" s="178"/>
      <c r="AZ145" s="178"/>
      <c r="BA145" s="180" t="s">
        <v>1</v>
      </c>
      <c r="BB145" s="178">
        <v>1</v>
      </c>
      <c r="BC145" s="178"/>
      <c r="BD145" s="178"/>
      <c r="BE145" s="14"/>
      <c r="BF145" s="14"/>
      <c r="BG145" s="14"/>
      <c r="BH145" s="14"/>
      <c r="BI145" s="14"/>
      <c r="BJ145" s="14"/>
      <c r="BK145" s="15"/>
      <c r="BL145" s="11"/>
      <c r="BM145" s="12"/>
      <c r="BN145" s="12"/>
      <c r="BO145" s="12"/>
      <c r="BP145" s="12"/>
      <c r="BQ145" s="12"/>
      <c r="BR145" s="12"/>
      <c r="BS145" s="178">
        <v>6</v>
      </c>
      <c r="BT145" s="178"/>
      <c r="BU145" s="178"/>
      <c r="BV145" s="180" t="s">
        <v>1</v>
      </c>
      <c r="BW145" s="178">
        <v>7</v>
      </c>
      <c r="BX145" s="178"/>
      <c r="BY145" s="178"/>
      <c r="BZ145" s="14"/>
      <c r="CA145" s="14"/>
      <c r="CB145" s="14"/>
      <c r="CC145" s="14"/>
      <c r="CD145" s="14"/>
      <c r="CE145" s="14"/>
      <c r="CF145" s="15"/>
    </row>
    <row r="146" spans="1:84" ht="7.5" customHeight="1" x14ac:dyDescent="0.25">
      <c r="A146" s="16"/>
      <c r="B146" s="17"/>
      <c r="C146" s="17"/>
      <c r="D146" s="17"/>
      <c r="E146" s="17"/>
      <c r="F146" s="17"/>
      <c r="G146" s="17"/>
      <c r="H146" s="179"/>
      <c r="I146" s="179"/>
      <c r="J146" s="179"/>
      <c r="K146" s="181"/>
      <c r="L146" s="179"/>
      <c r="M146" s="179"/>
      <c r="N146" s="179"/>
      <c r="O146" s="17"/>
      <c r="P146" s="17"/>
      <c r="Q146" s="17"/>
      <c r="R146" s="17"/>
      <c r="S146" s="17"/>
      <c r="T146" s="17"/>
      <c r="U146" s="18"/>
      <c r="V146" s="16"/>
      <c r="W146" s="17"/>
      <c r="X146" s="17"/>
      <c r="Y146" s="17"/>
      <c r="Z146" s="17"/>
      <c r="AA146" s="17"/>
      <c r="AB146" s="17"/>
      <c r="AC146" s="179"/>
      <c r="AD146" s="179"/>
      <c r="AE146" s="179"/>
      <c r="AF146" s="181"/>
      <c r="AG146" s="179"/>
      <c r="AH146" s="179"/>
      <c r="AI146" s="179"/>
      <c r="AJ146" s="17"/>
      <c r="AK146" s="17"/>
      <c r="AL146" s="17"/>
      <c r="AM146" s="17"/>
      <c r="AN146" s="17"/>
      <c r="AO146" s="17"/>
      <c r="AP146" s="18"/>
      <c r="AQ146" s="16"/>
      <c r="AR146" s="17"/>
      <c r="AS146" s="17"/>
      <c r="AT146" s="17"/>
      <c r="AU146" s="17"/>
      <c r="AV146" s="17"/>
      <c r="AW146" s="17"/>
      <c r="AX146" s="179"/>
      <c r="AY146" s="179"/>
      <c r="AZ146" s="179"/>
      <c r="BA146" s="181"/>
      <c r="BB146" s="179"/>
      <c r="BC146" s="179"/>
      <c r="BD146" s="179"/>
      <c r="BE146" s="17"/>
      <c r="BF146" s="17"/>
      <c r="BG146" s="17"/>
      <c r="BH146" s="17"/>
      <c r="BI146" s="17"/>
      <c r="BJ146" s="17"/>
      <c r="BK146" s="18"/>
      <c r="BL146" s="16"/>
      <c r="BM146" s="17"/>
      <c r="BN146" s="17"/>
      <c r="BO146" s="17"/>
      <c r="BP146" s="17"/>
      <c r="BQ146" s="17"/>
      <c r="BR146" s="17"/>
      <c r="BS146" s="179"/>
      <c r="BT146" s="179"/>
      <c r="BU146" s="179"/>
      <c r="BV146" s="181"/>
      <c r="BW146" s="179"/>
      <c r="BX146" s="179"/>
      <c r="BY146" s="179"/>
      <c r="BZ146" s="17"/>
      <c r="CA146" s="17"/>
      <c r="CB146" s="17"/>
      <c r="CC146" s="17"/>
      <c r="CD146" s="17"/>
      <c r="CE146" s="17"/>
      <c r="CF146" s="18"/>
    </row>
    <row r="147" spans="1:84" ht="7.5" customHeight="1" x14ac:dyDescent="0.3">
      <c r="A147" s="16"/>
      <c r="B147" s="17"/>
      <c r="C147" s="17"/>
      <c r="D147" s="17"/>
      <c r="E147" s="17"/>
      <c r="F147" s="17"/>
      <c r="G147" s="17"/>
      <c r="H147" s="17"/>
      <c r="I147" s="17"/>
      <c r="J147" s="17"/>
      <c r="K147" s="12"/>
      <c r="L147" s="12"/>
      <c r="M147" s="17"/>
      <c r="N147" s="17"/>
      <c r="O147" s="17"/>
      <c r="P147" s="17"/>
      <c r="Q147" s="17"/>
      <c r="R147" s="17"/>
      <c r="S147" s="17"/>
      <c r="T147" s="17"/>
      <c r="U147" s="18"/>
      <c r="V147" s="16"/>
      <c r="W147" s="17"/>
      <c r="X147" s="17"/>
      <c r="Y147" s="17"/>
      <c r="Z147" s="17"/>
      <c r="AA147" s="17"/>
      <c r="AB147" s="17"/>
      <c r="AC147" s="17"/>
      <c r="AD147" s="17"/>
      <c r="AE147" s="17"/>
      <c r="AF147" s="12"/>
      <c r="AG147" s="12"/>
      <c r="AH147" s="17"/>
      <c r="AI147" s="17"/>
      <c r="AJ147" s="17"/>
      <c r="AK147" s="17"/>
      <c r="AL147" s="17"/>
      <c r="AM147" s="17"/>
      <c r="AN147" s="17"/>
      <c r="AO147" s="17"/>
      <c r="AP147" s="18"/>
      <c r="AQ147" s="16"/>
      <c r="AR147" s="17"/>
      <c r="AS147" s="17"/>
      <c r="AT147" s="17"/>
      <c r="AU147" s="17"/>
      <c r="AV147" s="17"/>
      <c r="AW147" s="17"/>
      <c r="AX147" s="17"/>
      <c r="AY147" s="17"/>
      <c r="AZ147" s="17"/>
      <c r="BA147" s="12"/>
      <c r="BB147" s="12"/>
      <c r="BC147" s="17"/>
      <c r="BD147" s="17"/>
      <c r="BE147" s="17"/>
      <c r="BF147" s="17"/>
      <c r="BG147" s="17"/>
      <c r="BH147" s="17"/>
      <c r="BI147" s="17"/>
      <c r="BJ147" s="17"/>
      <c r="BK147" s="18"/>
      <c r="BL147" s="16"/>
      <c r="BM147" s="17"/>
      <c r="BN147" s="17"/>
      <c r="BO147" s="17"/>
      <c r="BP147" s="17"/>
      <c r="BQ147" s="17"/>
      <c r="BR147" s="17"/>
      <c r="BS147" s="17"/>
      <c r="BT147" s="17"/>
      <c r="BU147" s="17"/>
      <c r="BV147" s="12"/>
      <c r="BW147" s="12"/>
      <c r="BX147" s="17"/>
      <c r="BY147" s="17"/>
      <c r="BZ147" s="17"/>
      <c r="CA147" s="17"/>
      <c r="CB147" s="17"/>
      <c r="CC147" s="17"/>
      <c r="CD147" s="17"/>
      <c r="CE147" s="17"/>
      <c r="CF147" s="18"/>
    </row>
    <row r="148" spans="1:84" s="86" customFormat="1" ht="7.5" customHeight="1" x14ac:dyDescent="0.25">
      <c r="A148" s="83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5"/>
      <c r="V148" s="83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5"/>
      <c r="AQ148" s="83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5"/>
      <c r="BL148" s="83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5"/>
    </row>
    <row r="149" spans="1:84" s="86" customFormat="1" ht="7.5" customHeight="1" x14ac:dyDescent="0.25">
      <c r="A149" s="182">
        <f>Results!B11</f>
        <v>0</v>
      </c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>
        <f>Results!B7</f>
        <v>0</v>
      </c>
      <c r="M149" s="183"/>
      <c r="N149" s="183"/>
      <c r="O149" s="183"/>
      <c r="P149" s="183"/>
      <c r="Q149" s="183"/>
      <c r="R149" s="183"/>
      <c r="S149" s="183"/>
      <c r="T149" s="183"/>
      <c r="U149" s="186"/>
      <c r="V149" s="182">
        <f>Results!B9</f>
        <v>0</v>
      </c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 t="str">
        <f>Results!B19</f>
        <v>FREE</v>
      </c>
      <c r="AH149" s="183"/>
      <c r="AI149" s="183"/>
      <c r="AJ149" s="183"/>
      <c r="AK149" s="183"/>
      <c r="AL149" s="183"/>
      <c r="AM149" s="183"/>
      <c r="AN149" s="183"/>
      <c r="AO149" s="183"/>
      <c r="AP149" s="186"/>
      <c r="AQ149" s="182">
        <f>Results!B13</f>
        <v>0</v>
      </c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>
        <f>Results!B5</f>
        <v>0</v>
      </c>
      <c r="BC149" s="183"/>
      <c r="BD149" s="183"/>
      <c r="BE149" s="183"/>
      <c r="BF149" s="183"/>
      <c r="BG149" s="183"/>
      <c r="BH149" s="183"/>
      <c r="BI149" s="183"/>
      <c r="BJ149" s="183"/>
      <c r="BK149" s="186"/>
      <c r="BL149" s="182">
        <f>Results!B15</f>
        <v>0</v>
      </c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>
        <f>Results!B17</f>
        <v>0</v>
      </c>
      <c r="BX149" s="183"/>
      <c r="BY149" s="183"/>
      <c r="BZ149" s="183"/>
      <c r="CA149" s="183"/>
      <c r="CB149" s="183"/>
      <c r="CC149" s="183"/>
      <c r="CD149" s="183"/>
      <c r="CE149" s="183"/>
      <c r="CF149" s="186"/>
    </row>
    <row r="150" spans="1:84" s="86" customFormat="1" ht="7.5" customHeight="1" x14ac:dyDescent="0.25">
      <c r="A150" s="184"/>
      <c r="B150" s="185"/>
      <c r="C150" s="185"/>
      <c r="D150" s="185"/>
      <c r="E150" s="185"/>
      <c r="F150" s="185"/>
      <c r="G150" s="185"/>
      <c r="H150" s="185"/>
      <c r="I150" s="185"/>
      <c r="J150" s="185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6"/>
      <c r="V150" s="184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6"/>
      <c r="AQ150" s="184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3"/>
      <c r="BB150" s="183"/>
      <c r="BC150" s="183"/>
      <c r="BD150" s="183"/>
      <c r="BE150" s="183"/>
      <c r="BF150" s="183"/>
      <c r="BG150" s="183"/>
      <c r="BH150" s="183"/>
      <c r="BI150" s="183"/>
      <c r="BJ150" s="183"/>
      <c r="BK150" s="186"/>
      <c r="BL150" s="184"/>
      <c r="BM150" s="185"/>
      <c r="BN150" s="185"/>
      <c r="BO150" s="185"/>
      <c r="BP150" s="185"/>
      <c r="BQ150" s="185"/>
      <c r="BR150" s="185"/>
      <c r="BS150" s="185"/>
      <c r="BT150" s="185"/>
      <c r="BU150" s="185"/>
      <c r="BV150" s="183"/>
      <c r="BW150" s="183"/>
      <c r="BX150" s="183"/>
      <c r="BY150" s="183"/>
      <c r="BZ150" s="183"/>
      <c r="CA150" s="183"/>
      <c r="CB150" s="183"/>
      <c r="CC150" s="183"/>
      <c r="CD150" s="183"/>
      <c r="CE150" s="183"/>
      <c r="CF150" s="186"/>
    </row>
    <row r="151" spans="1:84" ht="7.5" customHeight="1" x14ac:dyDescent="0.3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9"/>
      <c r="N151" s="19"/>
      <c r="O151" s="19"/>
      <c r="P151" s="19"/>
      <c r="Q151" s="19"/>
      <c r="R151" s="19"/>
      <c r="S151" s="19"/>
      <c r="T151" s="19"/>
      <c r="U151" s="20"/>
      <c r="V151" s="11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9"/>
      <c r="AI151" s="19"/>
      <c r="AJ151" s="19"/>
      <c r="AK151" s="19"/>
      <c r="AL151" s="19"/>
      <c r="AM151" s="19"/>
      <c r="AN151" s="19"/>
      <c r="AO151" s="19"/>
      <c r="AP151" s="20"/>
      <c r="AQ151" s="11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9"/>
      <c r="BD151" s="19"/>
      <c r="BE151" s="19"/>
      <c r="BF151" s="19"/>
      <c r="BG151" s="19"/>
      <c r="BH151" s="19"/>
      <c r="BI151" s="19"/>
      <c r="BJ151" s="19"/>
      <c r="BK151" s="20"/>
      <c r="BL151" s="11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9"/>
      <c r="BY151" s="19"/>
      <c r="BZ151" s="19"/>
      <c r="CA151" s="19"/>
      <c r="CB151" s="19"/>
      <c r="CC151" s="19"/>
      <c r="CD151" s="19"/>
      <c r="CE151" s="19"/>
      <c r="CF151" s="20"/>
    </row>
    <row r="152" spans="1:84" ht="7.5" customHeight="1" x14ac:dyDescent="0.25">
      <c r="A152" s="164" t="s">
        <v>5</v>
      </c>
      <c r="B152" s="165"/>
      <c r="C152" s="165"/>
      <c r="D152" s="165"/>
      <c r="E152" s="165"/>
      <c r="F152" s="165"/>
      <c r="G152" s="165"/>
      <c r="H152" s="165"/>
      <c r="I152" s="165"/>
      <c r="J152" s="165"/>
      <c r="K152" s="168">
        <v>1</v>
      </c>
      <c r="L152" s="168"/>
      <c r="M152" s="152"/>
      <c r="N152" s="152"/>
      <c r="O152" s="152"/>
      <c r="P152" s="152"/>
      <c r="Q152" s="152"/>
      <c r="R152" s="152"/>
      <c r="S152" s="152"/>
      <c r="T152" s="152"/>
      <c r="U152" s="153"/>
      <c r="V152" s="164" t="s">
        <v>5</v>
      </c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8">
        <v>1</v>
      </c>
      <c r="AG152" s="168"/>
      <c r="AH152" s="152"/>
      <c r="AI152" s="152"/>
      <c r="AJ152" s="152"/>
      <c r="AK152" s="152"/>
      <c r="AL152" s="152"/>
      <c r="AM152" s="152"/>
      <c r="AN152" s="152"/>
      <c r="AO152" s="152"/>
      <c r="AP152" s="153"/>
      <c r="AQ152" s="164" t="s">
        <v>5</v>
      </c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8">
        <v>1</v>
      </c>
      <c r="BB152" s="168"/>
      <c r="BC152" s="152"/>
      <c r="BD152" s="152"/>
      <c r="BE152" s="152"/>
      <c r="BF152" s="152"/>
      <c r="BG152" s="152"/>
      <c r="BH152" s="152"/>
      <c r="BI152" s="152"/>
      <c r="BJ152" s="152"/>
      <c r="BK152" s="153"/>
      <c r="BL152" s="164" t="s">
        <v>5</v>
      </c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8">
        <v>1</v>
      </c>
      <c r="BW152" s="168"/>
      <c r="BX152" s="152"/>
      <c r="BY152" s="152"/>
      <c r="BZ152" s="152"/>
      <c r="CA152" s="152"/>
      <c r="CB152" s="152"/>
      <c r="CC152" s="152"/>
      <c r="CD152" s="152"/>
      <c r="CE152" s="152"/>
      <c r="CF152" s="153"/>
    </row>
    <row r="153" spans="1:84" ht="7.5" customHeight="1" x14ac:dyDescent="0.25">
      <c r="A153" s="164"/>
      <c r="B153" s="165"/>
      <c r="C153" s="165"/>
      <c r="D153" s="165"/>
      <c r="E153" s="165"/>
      <c r="F153" s="165"/>
      <c r="G153" s="165"/>
      <c r="H153" s="165"/>
      <c r="I153" s="165"/>
      <c r="J153" s="165"/>
      <c r="K153" s="168"/>
      <c r="L153" s="168"/>
      <c r="M153" s="152"/>
      <c r="N153" s="152"/>
      <c r="O153" s="152"/>
      <c r="P153" s="152"/>
      <c r="Q153" s="152"/>
      <c r="R153" s="152"/>
      <c r="S153" s="152"/>
      <c r="T153" s="152"/>
      <c r="U153" s="153"/>
      <c r="V153" s="164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8"/>
      <c r="AG153" s="168"/>
      <c r="AH153" s="152"/>
      <c r="AI153" s="152"/>
      <c r="AJ153" s="152"/>
      <c r="AK153" s="152"/>
      <c r="AL153" s="152"/>
      <c r="AM153" s="152"/>
      <c r="AN153" s="152"/>
      <c r="AO153" s="152"/>
      <c r="AP153" s="153"/>
      <c r="AQ153" s="164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8"/>
      <c r="BB153" s="168"/>
      <c r="BC153" s="152"/>
      <c r="BD153" s="152"/>
      <c r="BE153" s="152"/>
      <c r="BF153" s="152"/>
      <c r="BG153" s="152"/>
      <c r="BH153" s="152"/>
      <c r="BI153" s="152"/>
      <c r="BJ153" s="152"/>
      <c r="BK153" s="153"/>
      <c r="BL153" s="164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68"/>
      <c r="BW153" s="168"/>
      <c r="BX153" s="152"/>
      <c r="BY153" s="152"/>
      <c r="BZ153" s="152"/>
      <c r="CA153" s="152"/>
      <c r="CB153" s="152"/>
      <c r="CC153" s="152"/>
      <c r="CD153" s="152"/>
      <c r="CE153" s="152"/>
      <c r="CF153" s="153"/>
    </row>
    <row r="154" spans="1:84" ht="7.5" customHeight="1" x14ac:dyDescent="0.25">
      <c r="A154" s="166"/>
      <c r="B154" s="167"/>
      <c r="C154" s="167"/>
      <c r="D154" s="167"/>
      <c r="E154" s="167"/>
      <c r="F154" s="167"/>
      <c r="G154" s="167"/>
      <c r="H154" s="167"/>
      <c r="I154" s="167"/>
      <c r="J154" s="167"/>
      <c r="K154" s="168"/>
      <c r="L154" s="168"/>
      <c r="M154" s="154"/>
      <c r="N154" s="154"/>
      <c r="O154" s="154"/>
      <c r="P154" s="154"/>
      <c r="Q154" s="154"/>
      <c r="R154" s="154"/>
      <c r="S154" s="154"/>
      <c r="T154" s="154"/>
      <c r="U154" s="155"/>
      <c r="V154" s="166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8"/>
      <c r="AG154" s="168"/>
      <c r="AH154" s="154"/>
      <c r="AI154" s="154"/>
      <c r="AJ154" s="154"/>
      <c r="AK154" s="154"/>
      <c r="AL154" s="154"/>
      <c r="AM154" s="154"/>
      <c r="AN154" s="154"/>
      <c r="AO154" s="154"/>
      <c r="AP154" s="155"/>
      <c r="AQ154" s="166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8"/>
      <c r="BB154" s="168"/>
      <c r="BC154" s="154"/>
      <c r="BD154" s="154"/>
      <c r="BE154" s="154"/>
      <c r="BF154" s="154"/>
      <c r="BG154" s="154"/>
      <c r="BH154" s="154"/>
      <c r="BI154" s="154"/>
      <c r="BJ154" s="154"/>
      <c r="BK154" s="155"/>
      <c r="BL154" s="166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8"/>
      <c r="BW154" s="168"/>
      <c r="BX154" s="154"/>
      <c r="BY154" s="154"/>
      <c r="BZ154" s="154"/>
      <c r="CA154" s="154"/>
      <c r="CB154" s="154"/>
      <c r="CC154" s="154"/>
      <c r="CD154" s="154"/>
      <c r="CE154" s="154"/>
      <c r="CF154" s="155"/>
    </row>
    <row r="155" spans="1:84" ht="7.5" customHeight="1" x14ac:dyDescent="0.25">
      <c r="A155" s="176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>
        <v>2</v>
      </c>
      <c r="L155" s="168"/>
      <c r="M155" s="165" t="s">
        <v>5</v>
      </c>
      <c r="N155" s="165"/>
      <c r="O155" s="165"/>
      <c r="P155" s="165"/>
      <c r="Q155" s="165"/>
      <c r="R155" s="165"/>
      <c r="S155" s="165"/>
      <c r="T155" s="165"/>
      <c r="U155" s="174"/>
      <c r="V155" s="176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>
        <v>2</v>
      </c>
      <c r="AG155" s="168"/>
      <c r="AH155" s="165" t="s">
        <v>5</v>
      </c>
      <c r="AI155" s="165"/>
      <c r="AJ155" s="165"/>
      <c r="AK155" s="165"/>
      <c r="AL155" s="165"/>
      <c r="AM155" s="165"/>
      <c r="AN155" s="165"/>
      <c r="AO155" s="165"/>
      <c r="AP155" s="174"/>
      <c r="AQ155" s="176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>
        <v>2</v>
      </c>
      <c r="BB155" s="168"/>
      <c r="BC155" s="165" t="s">
        <v>5</v>
      </c>
      <c r="BD155" s="165"/>
      <c r="BE155" s="165"/>
      <c r="BF155" s="165"/>
      <c r="BG155" s="165"/>
      <c r="BH155" s="165"/>
      <c r="BI155" s="165"/>
      <c r="BJ155" s="165"/>
      <c r="BK155" s="174"/>
      <c r="BL155" s="176"/>
      <c r="BM155" s="168"/>
      <c r="BN155" s="168"/>
      <c r="BO155" s="168"/>
      <c r="BP155" s="168"/>
      <c r="BQ155" s="168"/>
      <c r="BR155" s="168"/>
      <c r="BS155" s="168"/>
      <c r="BT155" s="168"/>
      <c r="BU155" s="168"/>
      <c r="BV155" s="168">
        <v>2</v>
      </c>
      <c r="BW155" s="168"/>
      <c r="BX155" s="165" t="s">
        <v>5</v>
      </c>
      <c r="BY155" s="165"/>
      <c r="BZ155" s="165"/>
      <c r="CA155" s="165"/>
      <c r="CB155" s="165"/>
      <c r="CC155" s="165"/>
      <c r="CD155" s="165"/>
      <c r="CE155" s="165"/>
      <c r="CF155" s="174"/>
    </row>
    <row r="156" spans="1:84" ht="7.5" customHeight="1" x14ac:dyDescent="0.25">
      <c r="A156" s="176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5"/>
      <c r="N156" s="165"/>
      <c r="O156" s="165"/>
      <c r="P156" s="165"/>
      <c r="Q156" s="165"/>
      <c r="R156" s="165"/>
      <c r="S156" s="165"/>
      <c r="T156" s="165"/>
      <c r="U156" s="174"/>
      <c r="V156" s="176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5"/>
      <c r="AI156" s="165"/>
      <c r="AJ156" s="165"/>
      <c r="AK156" s="165"/>
      <c r="AL156" s="165"/>
      <c r="AM156" s="165"/>
      <c r="AN156" s="165"/>
      <c r="AO156" s="165"/>
      <c r="AP156" s="174"/>
      <c r="AQ156" s="176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5"/>
      <c r="BD156" s="165"/>
      <c r="BE156" s="165"/>
      <c r="BF156" s="165"/>
      <c r="BG156" s="165"/>
      <c r="BH156" s="165"/>
      <c r="BI156" s="165"/>
      <c r="BJ156" s="165"/>
      <c r="BK156" s="174"/>
      <c r="BL156" s="176"/>
      <c r="BM156" s="168"/>
      <c r="BN156" s="168"/>
      <c r="BO156" s="168"/>
      <c r="BP156" s="168"/>
      <c r="BQ156" s="168"/>
      <c r="BR156" s="168"/>
      <c r="BS156" s="168"/>
      <c r="BT156" s="168"/>
      <c r="BU156" s="168"/>
      <c r="BV156" s="168"/>
      <c r="BW156" s="168"/>
      <c r="BX156" s="165"/>
      <c r="BY156" s="165"/>
      <c r="BZ156" s="165"/>
      <c r="CA156" s="165"/>
      <c r="CB156" s="165"/>
      <c r="CC156" s="165"/>
      <c r="CD156" s="165"/>
      <c r="CE156" s="165"/>
      <c r="CF156" s="174"/>
    </row>
    <row r="157" spans="1:84" ht="7.5" customHeight="1" x14ac:dyDescent="0.25">
      <c r="A157" s="177"/>
      <c r="B157" s="170"/>
      <c r="C157" s="170"/>
      <c r="D157" s="170"/>
      <c r="E157" s="170"/>
      <c r="F157" s="170"/>
      <c r="G157" s="170"/>
      <c r="H157" s="170"/>
      <c r="I157" s="170"/>
      <c r="J157" s="170"/>
      <c r="K157" s="168"/>
      <c r="L157" s="168"/>
      <c r="M157" s="167"/>
      <c r="N157" s="167"/>
      <c r="O157" s="167"/>
      <c r="P157" s="167"/>
      <c r="Q157" s="167"/>
      <c r="R157" s="167"/>
      <c r="S157" s="167"/>
      <c r="T157" s="167"/>
      <c r="U157" s="175"/>
      <c r="V157" s="177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68"/>
      <c r="AG157" s="168"/>
      <c r="AH157" s="167"/>
      <c r="AI157" s="167"/>
      <c r="AJ157" s="167"/>
      <c r="AK157" s="167"/>
      <c r="AL157" s="167"/>
      <c r="AM157" s="167"/>
      <c r="AN157" s="167"/>
      <c r="AO157" s="167"/>
      <c r="AP157" s="175"/>
      <c r="AQ157" s="177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68"/>
      <c r="BB157" s="168"/>
      <c r="BC157" s="167"/>
      <c r="BD157" s="167"/>
      <c r="BE157" s="167"/>
      <c r="BF157" s="167"/>
      <c r="BG157" s="167"/>
      <c r="BH157" s="167"/>
      <c r="BI157" s="167"/>
      <c r="BJ157" s="167"/>
      <c r="BK157" s="175"/>
      <c r="BL157" s="177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68"/>
      <c r="BW157" s="168"/>
      <c r="BX157" s="167"/>
      <c r="BY157" s="167"/>
      <c r="BZ157" s="167"/>
      <c r="CA157" s="167"/>
      <c r="CB157" s="167"/>
      <c r="CC157" s="167"/>
      <c r="CD157" s="167"/>
      <c r="CE157" s="167"/>
      <c r="CF157" s="175"/>
    </row>
    <row r="158" spans="1:84" ht="7.5" customHeight="1" x14ac:dyDescent="0.25">
      <c r="A158" s="164" t="s">
        <v>5</v>
      </c>
      <c r="B158" s="165"/>
      <c r="C158" s="165"/>
      <c r="D158" s="165"/>
      <c r="E158" s="165"/>
      <c r="F158" s="165"/>
      <c r="G158" s="165"/>
      <c r="H158" s="165"/>
      <c r="I158" s="165"/>
      <c r="J158" s="165"/>
      <c r="K158" s="168">
        <v>3</v>
      </c>
      <c r="L158" s="168"/>
      <c r="M158" s="168"/>
      <c r="N158" s="168"/>
      <c r="O158" s="168"/>
      <c r="P158" s="168"/>
      <c r="Q158" s="168"/>
      <c r="R158" s="168"/>
      <c r="S158" s="168"/>
      <c r="T158" s="168"/>
      <c r="U158" s="169"/>
      <c r="V158" s="164" t="s">
        <v>5</v>
      </c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8">
        <v>3</v>
      </c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9"/>
      <c r="AQ158" s="164" t="s">
        <v>5</v>
      </c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8">
        <v>3</v>
      </c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9"/>
      <c r="BL158" s="164" t="s">
        <v>5</v>
      </c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8">
        <v>3</v>
      </c>
      <c r="BW158" s="168"/>
      <c r="BX158" s="168"/>
      <c r="BY158" s="168"/>
      <c r="BZ158" s="168"/>
      <c r="CA158" s="168"/>
      <c r="CB158" s="168"/>
      <c r="CC158" s="168"/>
      <c r="CD158" s="168"/>
      <c r="CE158" s="168"/>
      <c r="CF158" s="169"/>
    </row>
    <row r="159" spans="1:84" ht="7.5" customHeight="1" x14ac:dyDescent="0.25">
      <c r="A159" s="164"/>
      <c r="B159" s="165"/>
      <c r="C159" s="165"/>
      <c r="D159" s="165"/>
      <c r="E159" s="165"/>
      <c r="F159" s="165"/>
      <c r="G159" s="165"/>
      <c r="H159" s="165"/>
      <c r="I159" s="165"/>
      <c r="J159" s="165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9"/>
      <c r="V159" s="164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9"/>
      <c r="AQ159" s="164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9"/>
      <c r="BL159" s="164"/>
      <c r="BM159" s="165"/>
      <c r="BN159" s="165"/>
      <c r="BO159" s="165"/>
      <c r="BP159" s="165"/>
      <c r="BQ159" s="165"/>
      <c r="BR159" s="165"/>
      <c r="BS159" s="165"/>
      <c r="BT159" s="165"/>
      <c r="BU159" s="165"/>
      <c r="BV159" s="168"/>
      <c r="BW159" s="168"/>
      <c r="BX159" s="168"/>
      <c r="BY159" s="168"/>
      <c r="BZ159" s="168"/>
      <c r="CA159" s="168"/>
      <c r="CB159" s="168"/>
      <c r="CC159" s="168"/>
      <c r="CD159" s="168"/>
      <c r="CE159" s="168"/>
      <c r="CF159" s="169"/>
    </row>
    <row r="160" spans="1:84" ht="7.5" customHeight="1" x14ac:dyDescent="0.25">
      <c r="A160" s="166"/>
      <c r="B160" s="167"/>
      <c r="C160" s="167"/>
      <c r="D160" s="167"/>
      <c r="E160" s="167"/>
      <c r="F160" s="167"/>
      <c r="G160" s="167"/>
      <c r="H160" s="167"/>
      <c r="I160" s="167"/>
      <c r="J160" s="167"/>
      <c r="K160" s="168"/>
      <c r="L160" s="168"/>
      <c r="M160" s="170"/>
      <c r="N160" s="170"/>
      <c r="O160" s="170"/>
      <c r="P160" s="170"/>
      <c r="Q160" s="170"/>
      <c r="R160" s="170"/>
      <c r="S160" s="170"/>
      <c r="T160" s="170"/>
      <c r="U160" s="171"/>
      <c r="V160" s="166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8"/>
      <c r="AG160" s="168"/>
      <c r="AH160" s="170"/>
      <c r="AI160" s="170"/>
      <c r="AJ160" s="170"/>
      <c r="AK160" s="170"/>
      <c r="AL160" s="170"/>
      <c r="AM160" s="170"/>
      <c r="AN160" s="170"/>
      <c r="AO160" s="170"/>
      <c r="AP160" s="171"/>
      <c r="AQ160" s="166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8"/>
      <c r="BB160" s="168"/>
      <c r="BC160" s="170"/>
      <c r="BD160" s="170"/>
      <c r="BE160" s="170"/>
      <c r="BF160" s="170"/>
      <c r="BG160" s="170"/>
      <c r="BH160" s="170"/>
      <c r="BI160" s="170"/>
      <c r="BJ160" s="170"/>
      <c r="BK160" s="171"/>
      <c r="BL160" s="166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8"/>
      <c r="BW160" s="168"/>
      <c r="BX160" s="170"/>
      <c r="BY160" s="170"/>
      <c r="BZ160" s="170"/>
      <c r="CA160" s="170"/>
      <c r="CB160" s="170"/>
      <c r="CC160" s="170"/>
      <c r="CD160" s="170"/>
      <c r="CE160" s="170"/>
      <c r="CF160" s="171"/>
    </row>
    <row r="161" spans="1:84" ht="7.5" customHeight="1" x14ac:dyDescent="0.25">
      <c r="A161" s="176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>
        <v>4</v>
      </c>
      <c r="L161" s="168"/>
      <c r="M161" s="165" t="s">
        <v>5</v>
      </c>
      <c r="N161" s="165"/>
      <c r="O161" s="165"/>
      <c r="P161" s="165"/>
      <c r="Q161" s="165"/>
      <c r="R161" s="165"/>
      <c r="S161" s="165"/>
      <c r="T161" s="165"/>
      <c r="U161" s="174"/>
      <c r="V161" s="176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>
        <v>4</v>
      </c>
      <c r="AG161" s="168"/>
      <c r="AH161" s="165" t="s">
        <v>5</v>
      </c>
      <c r="AI161" s="165"/>
      <c r="AJ161" s="165"/>
      <c r="AK161" s="165"/>
      <c r="AL161" s="165"/>
      <c r="AM161" s="165"/>
      <c r="AN161" s="165"/>
      <c r="AO161" s="165"/>
      <c r="AP161" s="174"/>
      <c r="AQ161" s="176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>
        <v>4</v>
      </c>
      <c r="BB161" s="168"/>
      <c r="BC161" s="165" t="s">
        <v>5</v>
      </c>
      <c r="BD161" s="165"/>
      <c r="BE161" s="165"/>
      <c r="BF161" s="165"/>
      <c r="BG161" s="165"/>
      <c r="BH161" s="165"/>
      <c r="BI161" s="165"/>
      <c r="BJ161" s="165"/>
      <c r="BK161" s="174"/>
      <c r="BL161" s="176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>
        <v>4</v>
      </c>
      <c r="BW161" s="168"/>
      <c r="BX161" s="165" t="s">
        <v>5</v>
      </c>
      <c r="BY161" s="165"/>
      <c r="BZ161" s="165"/>
      <c r="CA161" s="165"/>
      <c r="CB161" s="165"/>
      <c r="CC161" s="165"/>
      <c r="CD161" s="165"/>
      <c r="CE161" s="165"/>
      <c r="CF161" s="174"/>
    </row>
    <row r="162" spans="1:84" ht="7.5" customHeight="1" x14ac:dyDescent="0.25">
      <c r="A162" s="176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5"/>
      <c r="N162" s="165"/>
      <c r="O162" s="165"/>
      <c r="P162" s="165"/>
      <c r="Q162" s="165"/>
      <c r="R162" s="165"/>
      <c r="S162" s="165"/>
      <c r="T162" s="165"/>
      <c r="U162" s="174"/>
      <c r="V162" s="176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5"/>
      <c r="AI162" s="165"/>
      <c r="AJ162" s="165"/>
      <c r="AK162" s="165"/>
      <c r="AL162" s="165"/>
      <c r="AM162" s="165"/>
      <c r="AN162" s="165"/>
      <c r="AO162" s="165"/>
      <c r="AP162" s="174"/>
      <c r="AQ162" s="176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5"/>
      <c r="BD162" s="165"/>
      <c r="BE162" s="165"/>
      <c r="BF162" s="165"/>
      <c r="BG162" s="165"/>
      <c r="BH162" s="165"/>
      <c r="BI162" s="165"/>
      <c r="BJ162" s="165"/>
      <c r="BK162" s="174"/>
      <c r="BL162" s="176"/>
      <c r="BM162" s="168"/>
      <c r="BN162" s="168"/>
      <c r="BO162" s="168"/>
      <c r="BP162" s="168"/>
      <c r="BQ162" s="168"/>
      <c r="BR162" s="168"/>
      <c r="BS162" s="168"/>
      <c r="BT162" s="168"/>
      <c r="BU162" s="168"/>
      <c r="BV162" s="168"/>
      <c r="BW162" s="168"/>
      <c r="BX162" s="165"/>
      <c r="BY162" s="165"/>
      <c r="BZ162" s="165"/>
      <c r="CA162" s="165"/>
      <c r="CB162" s="165"/>
      <c r="CC162" s="165"/>
      <c r="CD162" s="165"/>
      <c r="CE162" s="165"/>
      <c r="CF162" s="174"/>
    </row>
    <row r="163" spans="1:84" ht="7.5" customHeight="1" x14ac:dyDescent="0.25">
      <c r="A163" s="177"/>
      <c r="B163" s="170"/>
      <c r="C163" s="170"/>
      <c r="D163" s="170"/>
      <c r="E163" s="170"/>
      <c r="F163" s="170"/>
      <c r="G163" s="170"/>
      <c r="H163" s="170"/>
      <c r="I163" s="170"/>
      <c r="J163" s="170"/>
      <c r="K163" s="168"/>
      <c r="L163" s="168"/>
      <c r="M163" s="167"/>
      <c r="N163" s="167"/>
      <c r="O163" s="167"/>
      <c r="P163" s="167"/>
      <c r="Q163" s="167"/>
      <c r="R163" s="167"/>
      <c r="S163" s="167"/>
      <c r="T163" s="167"/>
      <c r="U163" s="175"/>
      <c r="V163" s="177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68"/>
      <c r="AG163" s="168"/>
      <c r="AH163" s="167"/>
      <c r="AI163" s="167"/>
      <c r="AJ163" s="167"/>
      <c r="AK163" s="167"/>
      <c r="AL163" s="167"/>
      <c r="AM163" s="167"/>
      <c r="AN163" s="167"/>
      <c r="AO163" s="167"/>
      <c r="AP163" s="175"/>
      <c r="AQ163" s="177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68"/>
      <c r="BB163" s="168"/>
      <c r="BC163" s="167"/>
      <c r="BD163" s="167"/>
      <c r="BE163" s="167"/>
      <c r="BF163" s="167"/>
      <c r="BG163" s="167"/>
      <c r="BH163" s="167"/>
      <c r="BI163" s="167"/>
      <c r="BJ163" s="167"/>
      <c r="BK163" s="175"/>
      <c r="BL163" s="177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68"/>
      <c r="BW163" s="168"/>
      <c r="BX163" s="167"/>
      <c r="BY163" s="167"/>
      <c r="BZ163" s="167"/>
      <c r="CA163" s="167"/>
      <c r="CB163" s="167"/>
      <c r="CC163" s="167"/>
      <c r="CD163" s="167"/>
      <c r="CE163" s="167"/>
      <c r="CF163" s="175"/>
    </row>
    <row r="164" spans="1:84" ht="7.5" customHeight="1" x14ac:dyDescent="0.25">
      <c r="A164" s="147" t="s">
        <v>18</v>
      </c>
      <c r="B164" s="148"/>
      <c r="C164" s="148"/>
      <c r="D164" s="148"/>
      <c r="E164" s="148"/>
      <c r="F164" s="148"/>
      <c r="G164" s="148"/>
      <c r="H164" s="148"/>
      <c r="I164" s="148"/>
      <c r="J164" s="148"/>
      <c r="K164" s="151" t="s">
        <v>1</v>
      </c>
      <c r="L164" s="151"/>
      <c r="M164" s="152"/>
      <c r="N164" s="152"/>
      <c r="O164" s="152"/>
      <c r="P164" s="152"/>
      <c r="Q164" s="152"/>
      <c r="R164" s="152"/>
      <c r="S164" s="152"/>
      <c r="T164" s="152"/>
      <c r="U164" s="153"/>
      <c r="V164" s="147" t="s">
        <v>18</v>
      </c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51" t="s">
        <v>1</v>
      </c>
      <c r="AG164" s="151"/>
      <c r="AH164" s="152"/>
      <c r="AI164" s="152"/>
      <c r="AJ164" s="152"/>
      <c r="AK164" s="152"/>
      <c r="AL164" s="152"/>
      <c r="AM164" s="152"/>
      <c r="AN164" s="152"/>
      <c r="AO164" s="152"/>
      <c r="AP164" s="153"/>
      <c r="AQ164" s="147" t="s">
        <v>18</v>
      </c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51" t="s">
        <v>1</v>
      </c>
      <c r="BB164" s="151"/>
      <c r="BC164" s="152"/>
      <c r="BD164" s="152"/>
      <c r="BE164" s="152"/>
      <c r="BF164" s="152"/>
      <c r="BG164" s="152"/>
      <c r="BH164" s="152"/>
      <c r="BI164" s="152"/>
      <c r="BJ164" s="152"/>
      <c r="BK164" s="153"/>
      <c r="BL164" s="147" t="s">
        <v>18</v>
      </c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51" t="s">
        <v>1</v>
      </c>
      <c r="BW164" s="151"/>
      <c r="BX164" s="152"/>
      <c r="BY164" s="152"/>
      <c r="BZ164" s="152"/>
      <c r="CA164" s="152"/>
      <c r="CB164" s="152"/>
      <c r="CC164" s="152"/>
      <c r="CD164" s="152"/>
      <c r="CE164" s="152"/>
      <c r="CF164" s="153"/>
    </row>
    <row r="165" spans="1:84" ht="7.5" customHeight="1" x14ac:dyDescent="0.25">
      <c r="A165" s="147"/>
      <c r="B165" s="148"/>
      <c r="C165" s="148"/>
      <c r="D165" s="148"/>
      <c r="E165" s="148"/>
      <c r="F165" s="148"/>
      <c r="G165" s="148"/>
      <c r="H165" s="148"/>
      <c r="I165" s="148"/>
      <c r="J165" s="148"/>
      <c r="K165" s="151"/>
      <c r="L165" s="151"/>
      <c r="M165" s="152"/>
      <c r="N165" s="152"/>
      <c r="O165" s="152"/>
      <c r="P165" s="152"/>
      <c r="Q165" s="152"/>
      <c r="R165" s="152"/>
      <c r="S165" s="152"/>
      <c r="T165" s="152"/>
      <c r="U165" s="153"/>
      <c r="V165" s="147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51"/>
      <c r="AG165" s="151"/>
      <c r="AH165" s="152"/>
      <c r="AI165" s="152"/>
      <c r="AJ165" s="152"/>
      <c r="AK165" s="152"/>
      <c r="AL165" s="152"/>
      <c r="AM165" s="152"/>
      <c r="AN165" s="152"/>
      <c r="AO165" s="152"/>
      <c r="AP165" s="153"/>
      <c r="AQ165" s="147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51"/>
      <c r="BB165" s="151"/>
      <c r="BC165" s="152"/>
      <c r="BD165" s="152"/>
      <c r="BE165" s="152"/>
      <c r="BF165" s="152"/>
      <c r="BG165" s="152"/>
      <c r="BH165" s="152"/>
      <c r="BI165" s="152"/>
      <c r="BJ165" s="152"/>
      <c r="BK165" s="153"/>
      <c r="BL165" s="147"/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51"/>
      <c r="BW165" s="151"/>
      <c r="BX165" s="152"/>
      <c r="BY165" s="152"/>
      <c r="BZ165" s="152"/>
      <c r="CA165" s="152"/>
      <c r="CB165" s="152"/>
      <c r="CC165" s="152"/>
      <c r="CD165" s="152"/>
      <c r="CE165" s="152"/>
      <c r="CF165" s="153"/>
    </row>
    <row r="166" spans="1:84" ht="7.5" customHeight="1" x14ac:dyDescent="0.25">
      <c r="A166" s="149"/>
      <c r="B166" s="150"/>
      <c r="C166" s="150"/>
      <c r="D166" s="150"/>
      <c r="E166" s="150"/>
      <c r="F166" s="150"/>
      <c r="G166" s="150"/>
      <c r="H166" s="150"/>
      <c r="I166" s="150"/>
      <c r="J166" s="150"/>
      <c r="K166" s="151"/>
      <c r="L166" s="151"/>
      <c r="M166" s="154"/>
      <c r="N166" s="154"/>
      <c r="O166" s="154"/>
      <c r="P166" s="154"/>
      <c r="Q166" s="154"/>
      <c r="R166" s="154"/>
      <c r="S166" s="154"/>
      <c r="T166" s="154"/>
      <c r="U166" s="155"/>
      <c r="V166" s="149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1"/>
      <c r="AG166" s="151"/>
      <c r="AH166" s="154"/>
      <c r="AI166" s="154"/>
      <c r="AJ166" s="154"/>
      <c r="AK166" s="154"/>
      <c r="AL166" s="154"/>
      <c r="AM166" s="154"/>
      <c r="AN166" s="154"/>
      <c r="AO166" s="154"/>
      <c r="AP166" s="155"/>
      <c r="AQ166" s="149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1"/>
      <c r="BB166" s="151"/>
      <c r="BC166" s="154"/>
      <c r="BD166" s="154"/>
      <c r="BE166" s="154"/>
      <c r="BF166" s="154"/>
      <c r="BG166" s="154"/>
      <c r="BH166" s="154"/>
      <c r="BI166" s="154"/>
      <c r="BJ166" s="154"/>
      <c r="BK166" s="155"/>
      <c r="BL166" s="149"/>
      <c r="BM166" s="150"/>
      <c r="BN166" s="150"/>
      <c r="BO166" s="150"/>
      <c r="BP166" s="150"/>
      <c r="BQ166" s="150"/>
      <c r="BR166" s="150"/>
      <c r="BS166" s="150"/>
      <c r="BT166" s="150"/>
      <c r="BU166" s="150"/>
      <c r="BV166" s="151"/>
      <c r="BW166" s="151"/>
      <c r="BX166" s="154"/>
      <c r="BY166" s="154"/>
      <c r="BZ166" s="154"/>
      <c r="CA166" s="154"/>
      <c r="CB166" s="154"/>
      <c r="CC166" s="154"/>
      <c r="CD166" s="154"/>
      <c r="CE166" s="154"/>
      <c r="CF166" s="155"/>
    </row>
    <row r="167" spans="1:84" ht="7.5" customHeight="1" x14ac:dyDescent="0.3">
      <c r="A167" s="28" t="s">
        <v>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8" t="s">
        <v>35</v>
      </c>
      <c r="N167" s="12"/>
      <c r="O167" s="12"/>
      <c r="P167" s="12"/>
      <c r="Q167" s="12"/>
      <c r="R167" s="12"/>
      <c r="S167" s="12"/>
      <c r="T167" s="12"/>
      <c r="U167" s="21"/>
      <c r="V167" s="28" t="s">
        <v>35</v>
      </c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28" t="s">
        <v>35</v>
      </c>
      <c r="AI167" s="12"/>
      <c r="AJ167" s="12"/>
      <c r="AK167" s="12"/>
      <c r="AL167" s="12"/>
      <c r="AM167" s="12"/>
      <c r="AN167" s="12"/>
      <c r="AO167" s="12"/>
      <c r="AP167" s="21"/>
      <c r="AQ167" s="28" t="s">
        <v>35</v>
      </c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28" t="s">
        <v>35</v>
      </c>
      <c r="BD167" s="12"/>
      <c r="BE167" s="12"/>
      <c r="BF167" s="12"/>
      <c r="BG167" s="12"/>
      <c r="BH167" s="12"/>
      <c r="BI167" s="12"/>
      <c r="BJ167" s="12"/>
      <c r="BK167" s="21"/>
      <c r="BL167" s="28" t="s">
        <v>35</v>
      </c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28" t="s">
        <v>35</v>
      </c>
      <c r="BY167" s="12"/>
      <c r="BZ167" s="12"/>
      <c r="CA167" s="12"/>
      <c r="CB167" s="12"/>
      <c r="CC167" s="12"/>
      <c r="CD167" s="12"/>
      <c r="CE167" s="12"/>
      <c r="CF167" s="21"/>
    </row>
    <row r="168" spans="1:84" ht="7.5" customHeight="1" x14ac:dyDescent="0.3">
      <c r="B168" s="23"/>
      <c r="C168" s="23"/>
      <c r="D168" s="23"/>
      <c r="E168" s="23"/>
      <c r="F168" s="23"/>
      <c r="H168" s="24"/>
      <c r="I168" s="24"/>
      <c r="J168" s="12"/>
      <c r="K168" s="12"/>
      <c r="L168" s="12"/>
      <c r="M168" s="12"/>
      <c r="N168" s="12"/>
      <c r="O168" s="23"/>
      <c r="P168" s="23"/>
      <c r="Q168" s="23"/>
      <c r="R168" s="23"/>
      <c r="S168" s="23"/>
      <c r="T168" s="23"/>
      <c r="W168" s="23"/>
      <c r="X168" s="23"/>
      <c r="Y168" s="23"/>
      <c r="Z168" s="23"/>
      <c r="AA168" s="23"/>
      <c r="AC168" s="24"/>
      <c r="AD168" s="24"/>
      <c r="AE168" s="12"/>
      <c r="AF168" s="12"/>
      <c r="AG168" s="12"/>
      <c r="AH168" s="12"/>
      <c r="AI168" s="12"/>
      <c r="AJ168" s="23"/>
      <c r="AK168" s="23"/>
      <c r="AL168" s="23"/>
      <c r="AM168" s="23"/>
      <c r="AN168" s="23"/>
      <c r="AO168" s="23"/>
      <c r="AR168" s="23"/>
      <c r="AS168" s="23"/>
      <c r="AT168" s="23"/>
      <c r="AU168" s="23"/>
      <c r="AV168" s="23"/>
      <c r="AX168" s="24"/>
      <c r="AY168" s="24"/>
      <c r="AZ168" s="12"/>
      <c r="BA168" s="12"/>
      <c r="BB168" s="12"/>
      <c r="BC168" s="12"/>
      <c r="BD168" s="12"/>
      <c r="BE168" s="23"/>
      <c r="BF168" s="23"/>
      <c r="BG168" s="23"/>
      <c r="BH168" s="23"/>
      <c r="BI168" s="23"/>
      <c r="BJ168" s="23"/>
      <c r="BM168" s="23"/>
      <c r="BN168" s="23"/>
      <c r="BO168" s="23"/>
      <c r="BP168" s="23"/>
      <c r="BQ168" s="23"/>
      <c r="BS168" s="24"/>
      <c r="BT168" s="24"/>
      <c r="BU168" s="12"/>
      <c r="BV168" s="12"/>
      <c r="BW168" s="12"/>
      <c r="BX168" s="12"/>
      <c r="BY168" s="12"/>
      <c r="BZ168" s="23"/>
      <c r="CA168" s="23"/>
      <c r="CB168" s="23"/>
      <c r="CC168" s="23"/>
      <c r="CD168" s="23"/>
      <c r="CE168" s="23"/>
      <c r="CF168" s="25"/>
    </row>
    <row r="169" spans="1:84" ht="7.5" customHeight="1" x14ac:dyDescent="0.3">
      <c r="A169" s="156">
        <f ca="1">NOW()</f>
        <v>44305.884374305555</v>
      </c>
      <c r="B169" s="157"/>
      <c r="C169" s="157"/>
      <c r="D169" s="157"/>
      <c r="E169" s="157"/>
      <c r="F169" s="157"/>
      <c r="G169" s="157"/>
      <c r="H169" s="24"/>
      <c r="I169" s="24"/>
      <c r="J169" s="12"/>
      <c r="K169" s="12"/>
      <c r="L169" s="12"/>
      <c r="M169" s="12"/>
      <c r="N169" s="12"/>
      <c r="O169" s="160"/>
      <c r="P169" s="160"/>
      <c r="Q169" s="160"/>
      <c r="R169" s="160"/>
      <c r="S169" s="160"/>
      <c r="T169" s="160"/>
      <c r="U169" s="160"/>
      <c r="V169" s="156">
        <f ca="1">NOW()</f>
        <v>44305.884374305555</v>
      </c>
      <c r="W169" s="157"/>
      <c r="X169" s="157"/>
      <c r="Y169" s="157"/>
      <c r="Z169" s="157"/>
      <c r="AA169" s="157"/>
      <c r="AB169" s="157"/>
      <c r="AC169" s="24"/>
      <c r="AD169" s="24"/>
      <c r="AE169" s="12"/>
      <c r="AF169" s="12"/>
      <c r="AG169" s="12"/>
      <c r="AH169" s="12"/>
      <c r="AI169" s="12"/>
      <c r="AJ169" s="160"/>
      <c r="AK169" s="160"/>
      <c r="AL169" s="160"/>
      <c r="AM169" s="160"/>
      <c r="AN169" s="160"/>
      <c r="AO169" s="160"/>
      <c r="AP169" s="162"/>
      <c r="AQ169" s="156">
        <f ca="1">NOW()</f>
        <v>44305.884374305555</v>
      </c>
      <c r="AR169" s="157"/>
      <c r="AS169" s="157"/>
      <c r="AT169" s="157"/>
      <c r="AU169" s="157"/>
      <c r="AV169" s="157"/>
      <c r="AW169" s="157"/>
      <c r="AX169" s="24"/>
      <c r="AY169" s="24"/>
      <c r="AZ169" s="12"/>
      <c r="BA169" s="12"/>
      <c r="BB169" s="12"/>
      <c r="BC169" s="12"/>
      <c r="BD169" s="12"/>
      <c r="BE169" s="160"/>
      <c r="BF169" s="160"/>
      <c r="BG169" s="160"/>
      <c r="BH169" s="160"/>
      <c r="BI169" s="160"/>
      <c r="BJ169" s="160"/>
      <c r="BK169" s="162"/>
      <c r="BL169" s="156">
        <f ca="1">NOW()</f>
        <v>44305.884374305555</v>
      </c>
      <c r="BM169" s="157"/>
      <c r="BN169" s="157"/>
      <c r="BO169" s="157"/>
      <c r="BP169" s="157"/>
      <c r="BQ169" s="157"/>
      <c r="BR169" s="157"/>
      <c r="BS169" s="24"/>
      <c r="BT169" s="24"/>
      <c r="BU169" s="12"/>
      <c r="BV169" s="12"/>
      <c r="BW169" s="12"/>
      <c r="BX169" s="12"/>
      <c r="BY169" s="12"/>
      <c r="BZ169" s="160"/>
      <c r="CA169" s="160"/>
      <c r="CB169" s="160"/>
      <c r="CC169" s="160"/>
      <c r="CD169" s="160"/>
      <c r="CE169" s="160"/>
      <c r="CF169" s="162"/>
    </row>
    <row r="170" spans="1:84" ht="7.5" customHeight="1" x14ac:dyDescent="0.3">
      <c r="A170" s="158"/>
      <c r="B170" s="159"/>
      <c r="C170" s="159"/>
      <c r="D170" s="159"/>
      <c r="E170" s="159"/>
      <c r="F170" s="159"/>
      <c r="G170" s="159"/>
      <c r="H170" s="26"/>
      <c r="I170" s="26"/>
      <c r="J170" s="27"/>
      <c r="K170" s="27"/>
      <c r="L170" s="27"/>
      <c r="M170" s="27"/>
      <c r="N170" s="27"/>
      <c r="O170" s="161"/>
      <c r="P170" s="161"/>
      <c r="Q170" s="161"/>
      <c r="R170" s="161"/>
      <c r="S170" s="161"/>
      <c r="T170" s="161"/>
      <c r="U170" s="161"/>
      <c r="V170" s="158"/>
      <c r="W170" s="159"/>
      <c r="X170" s="159"/>
      <c r="Y170" s="159"/>
      <c r="Z170" s="159"/>
      <c r="AA170" s="159"/>
      <c r="AB170" s="159"/>
      <c r="AC170" s="26"/>
      <c r="AD170" s="26"/>
      <c r="AE170" s="27"/>
      <c r="AF170" s="27"/>
      <c r="AG170" s="27"/>
      <c r="AH170" s="27"/>
      <c r="AI170" s="27"/>
      <c r="AJ170" s="161"/>
      <c r="AK170" s="161"/>
      <c r="AL170" s="161"/>
      <c r="AM170" s="161"/>
      <c r="AN170" s="161"/>
      <c r="AO170" s="161"/>
      <c r="AP170" s="163"/>
      <c r="AQ170" s="158"/>
      <c r="AR170" s="159"/>
      <c r="AS170" s="159"/>
      <c r="AT170" s="159"/>
      <c r="AU170" s="159"/>
      <c r="AV170" s="159"/>
      <c r="AW170" s="159"/>
      <c r="AX170" s="26"/>
      <c r="AY170" s="26"/>
      <c r="AZ170" s="27"/>
      <c r="BA170" s="27"/>
      <c r="BB170" s="27"/>
      <c r="BC170" s="27"/>
      <c r="BD170" s="27"/>
      <c r="BE170" s="161"/>
      <c r="BF170" s="161"/>
      <c r="BG170" s="161"/>
      <c r="BH170" s="161"/>
      <c r="BI170" s="161"/>
      <c r="BJ170" s="161"/>
      <c r="BK170" s="163"/>
      <c r="BL170" s="158"/>
      <c r="BM170" s="159"/>
      <c r="BN170" s="159"/>
      <c r="BO170" s="159"/>
      <c r="BP170" s="159"/>
      <c r="BQ170" s="159"/>
      <c r="BR170" s="159"/>
      <c r="BS170" s="26"/>
      <c r="BT170" s="26"/>
      <c r="BU170" s="27"/>
      <c r="BV170" s="27"/>
      <c r="BW170" s="27"/>
      <c r="BX170" s="27"/>
      <c r="BY170" s="27"/>
      <c r="BZ170" s="161"/>
      <c r="CA170" s="161"/>
      <c r="CB170" s="161"/>
      <c r="CC170" s="161"/>
      <c r="CD170" s="161"/>
      <c r="CE170" s="161"/>
      <c r="CF170" s="163"/>
    </row>
    <row r="171" spans="1:84" ht="7.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3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5"/>
      <c r="AQ171" s="3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5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5"/>
    </row>
    <row r="172" spans="1:84" ht="7.5" customHeight="1" x14ac:dyDescent="0.25">
      <c r="A172" s="187" t="str">
        <f>Results!$A$1</f>
        <v>&gt;&gt;Tournament name&lt;&lt;</v>
      </c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9"/>
      <c r="V172" s="187" t="str">
        <f>Results!$A$1</f>
        <v>&gt;&gt;Tournament name&lt;&lt;</v>
      </c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9"/>
      <c r="AQ172" s="187" t="str">
        <f>Results!$A$1</f>
        <v>&gt;&gt;Tournament name&lt;&lt;</v>
      </c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9"/>
      <c r="BL172" s="187" t="str">
        <f>Results!$A$1</f>
        <v>&gt;&gt;Tournament name&lt;&lt;</v>
      </c>
      <c r="BM172" s="188"/>
      <c r="BN172" s="188"/>
      <c r="BO172" s="188"/>
      <c r="BP172" s="188"/>
      <c r="BQ172" s="188"/>
      <c r="BR172" s="188"/>
      <c r="BS172" s="188"/>
      <c r="BT172" s="188"/>
      <c r="BU172" s="188"/>
      <c r="BV172" s="188"/>
      <c r="BW172" s="188"/>
      <c r="BX172" s="188"/>
      <c r="BY172" s="188"/>
      <c r="BZ172" s="188"/>
      <c r="CA172" s="188"/>
      <c r="CB172" s="188"/>
      <c r="CC172" s="188"/>
      <c r="CD172" s="188"/>
      <c r="CE172" s="188"/>
      <c r="CF172" s="189"/>
    </row>
    <row r="173" spans="1:84" ht="7.5" customHeight="1" x14ac:dyDescent="0.25">
      <c r="A173" s="187"/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9"/>
      <c r="V173" s="187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9"/>
      <c r="AQ173" s="187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9"/>
      <c r="BL173" s="187"/>
      <c r="BM173" s="188"/>
      <c r="BN173" s="188"/>
      <c r="BO173" s="188"/>
      <c r="BP173" s="188"/>
      <c r="BQ173" s="188"/>
      <c r="BR173" s="188"/>
      <c r="BS173" s="188"/>
      <c r="BT173" s="188"/>
      <c r="BU173" s="188"/>
      <c r="BV173" s="188"/>
      <c r="BW173" s="188"/>
      <c r="BX173" s="188"/>
      <c r="BY173" s="188"/>
      <c r="BZ173" s="188"/>
      <c r="CA173" s="188"/>
      <c r="CB173" s="188"/>
      <c r="CC173" s="188"/>
      <c r="CD173" s="188"/>
      <c r="CE173" s="188"/>
      <c r="CF173" s="189"/>
    </row>
    <row r="174" spans="1:84" ht="7.5" customHeight="1" x14ac:dyDescent="0.25">
      <c r="A174" s="187"/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9"/>
      <c r="V174" s="187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9"/>
      <c r="AQ174" s="187"/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9"/>
      <c r="BL174" s="187"/>
      <c r="BM174" s="188"/>
      <c r="BN174" s="188"/>
      <c r="BO174" s="188"/>
      <c r="BP174" s="188"/>
      <c r="BQ174" s="188"/>
      <c r="BR174" s="188"/>
      <c r="BS174" s="188"/>
      <c r="BT174" s="188"/>
      <c r="BU174" s="188"/>
      <c r="BV174" s="188"/>
      <c r="BW174" s="188"/>
      <c r="BX174" s="188"/>
      <c r="BY174" s="188"/>
      <c r="BZ174" s="188"/>
      <c r="CA174" s="188"/>
      <c r="CB174" s="188"/>
      <c r="CC174" s="188"/>
      <c r="CD174" s="188"/>
      <c r="CE174" s="188"/>
      <c r="CF174" s="189"/>
    </row>
    <row r="175" spans="1:84" ht="7.5" customHeight="1" x14ac:dyDescent="0.25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8"/>
      <c r="V175" s="6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8"/>
      <c r="AQ175" s="6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6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7.5" customHeight="1" x14ac:dyDescent="0.25">
      <c r="A176" s="190" t="s">
        <v>48</v>
      </c>
      <c r="B176" s="191"/>
      <c r="C176" s="191"/>
      <c r="D176" s="191"/>
      <c r="E176" s="191"/>
      <c r="F176" s="191"/>
      <c r="G176" s="191"/>
      <c r="H176" s="191"/>
      <c r="I176" s="191"/>
      <c r="J176" s="9"/>
      <c r="K176" s="9"/>
      <c r="L176" s="10"/>
      <c r="M176" s="9"/>
      <c r="N176" s="191" t="s">
        <v>39</v>
      </c>
      <c r="O176" s="191"/>
      <c r="P176" s="191"/>
      <c r="Q176" s="191"/>
      <c r="R176" s="191"/>
      <c r="S176" s="191"/>
      <c r="T176" s="191"/>
      <c r="U176" s="194"/>
      <c r="V176" s="190" t="s">
        <v>48</v>
      </c>
      <c r="W176" s="191"/>
      <c r="X176" s="191"/>
      <c r="Y176" s="191"/>
      <c r="Z176" s="191"/>
      <c r="AA176" s="191"/>
      <c r="AB176" s="191"/>
      <c r="AC176" s="191"/>
      <c r="AD176" s="191"/>
      <c r="AE176" s="9"/>
      <c r="AF176" s="9"/>
      <c r="AG176" s="10"/>
      <c r="AH176" s="9"/>
      <c r="AI176" s="191" t="s">
        <v>41</v>
      </c>
      <c r="AJ176" s="191"/>
      <c r="AK176" s="191"/>
      <c r="AL176" s="191"/>
      <c r="AM176" s="191"/>
      <c r="AN176" s="191"/>
      <c r="AO176" s="191"/>
      <c r="AP176" s="194"/>
      <c r="AQ176" s="190" t="s">
        <v>48</v>
      </c>
      <c r="AR176" s="191"/>
      <c r="AS176" s="191"/>
      <c r="AT176" s="191"/>
      <c r="AU176" s="191"/>
      <c r="AV176" s="191"/>
      <c r="AW176" s="191"/>
      <c r="AX176" s="191"/>
      <c r="AY176" s="191"/>
      <c r="AZ176" s="9"/>
      <c r="BA176" s="9"/>
      <c r="BB176" s="10"/>
      <c r="BC176" s="9"/>
      <c r="BD176" s="191" t="s">
        <v>42</v>
      </c>
      <c r="BE176" s="191"/>
      <c r="BF176" s="191"/>
      <c r="BG176" s="191"/>
      <c r="BH176" s="191"/>
      <c r="BI176" s="191"/>
      <c r="BJ176" s="191"/>
      <c r="BK176" s="194"/>
      <c r="BL176" s="190" t="s">
        <v>48</v>
      </c>
      <c r="BM176" s="191"/>
      <c r="BN176" s="191"/>
      <c r="BO176" s="191"/>
      <c r="BP176" s="191"/>
      <c r="BQ176" s="191"/>
      <c r="BR176" s="191"/>
      <c r="BS176" s="191"/>
      <c r="BT176" s="191"/>
      <c r="BU176" s="9"/>
      <c r="BV176" s="9"/>
      <c r="BW176" s="10"/>
      <c r="BX176" s="9"/>
      <c r="BY176" s="191" t="s">
        <v>43</v>
      </c>
      <c r="BZ176" s="191"/>
      <c r="CA176" s="191"/>
      <c r="CB176" s="191"/>
      <c r="CC176" s="191"/>
      <c r="CD176" s="191"/>
      <c r="CE176" s="191"/>
      <c r="CF176" s="194"/>
    </row>
    <row r="177" spans="1:84" ht="7.5" customHeight="1" x14ac:dyDescent="0.25">
      <c r="A177" s="192"/>
      <c r="B177" s="193"/>
      <c r="C177" s="193"/>
      <c r="D177" s="193"/>
      <c r="E177" s="193"/>
      <c r="F177" s="193"/>
      <c r="G177" s="193"/>
      <c r="H177" s="193"/>
      <c r="I177" s="193"/>
      <c r="J177" s="9"/>
      <c r="K177" s="9"/>
      <c r="L177" s="9"/>
      <c r="M177" s="9"/>
      <c r="N177" s="193"/>
      <c r="O177" s="193"/>
      <c r="P177" s="193"/>
      <c r="Q177" s="193"/>
      <c r="R177" s="193"/>
      <c r="S177" s="193"/>
      <c r="T177" s="193"/>
      <c r="U177" s="195"/>
      <c r="V177" s="192"/>
      <c r="W177" s="193"/>
      <c r="X177" s="193"/>
      <c r="Y177" s="193"/>
      <c r="Z177" s="193"/>
      <c r="AA177" s="193"/>
      <c r="AB177" s="193"/>
      <c r="AC177" s="193"/>
      <c r="AD177" s="193"/>
      <c r="AE177" s="9"/>
      <c r="AF177" s="9"/>
      <c r="AG177" s="9"/>
      <c r="AH177" s="9"/>
      <c r="AI177" s="193"/>
      <c r="AJ177" s="193"/>
      <c r="AK177" s="193"/>
      <c r="AL177" s="193"/>
      <c r="AM177" s="193"/>
      <c r="AN177" s="193"/>
      <c r="AO177" s="193"/>
      <c r="AP177" s="195"/>
      <c r="AQ177" s="192"/>
      <c r="AR177" s="193"/>
      <c r="AS177" s="193"/>
      <c r="AT177" s="193"/>
      <c r="AU177" s="193"/>
      <c r="AV177" s="193"/>
      <c r="AW177" s="193"/>
      <c r="AX177" s="193"/>
      <c r="AY177" s="193"/>
      <c r="AZ177" s="9"/>
      <c r="BA177" s="9"/>
      <c r="BB177" s="9"/>
      <c r="BC177" s="9"/>
      <c r="BD177" s="193"/>
      <c r="BE177" s="193"/>
      <c r="BF177" s="193"/>
      <c r="BG177" s="193"/>
      <c r="BH177" s="193"/>
      <c r="BI177" s="193"/>
      <c r="BJ177" s="193"/>
      <c r="BK177" s="195"/>
      <c r="BL177" s="192"/>
      <c r="BM177" s="193"/>
      <c r="BN177" s="193"/>
      <c r="BO177" s="193"/>
      <c r="BP177" s="193"/>
      <c r="BQ177" s="193"/>
      <c r="BR177" s="193"/>
      <c r="BS177" s="193"/>
      <c r="BT177" s="193"/>
      <c r="BU177" s="9"/>
      <c r="BV177" s="9"/>
      <c r="BW177" s="9"/>
      <c r="BX177" s="9"/>
      <c r="BY177" s="193"/>
      <c r="BZ177" s="193"/>
      <c r="CA177" s="193"/>
      <c r="CB177" s="193"/>
      <c r="CC177" s="193"/>
      <c r="CD177" s="193"/>
      <c r="CE177" s="193"/>
      <c r="CF177" s="195"/>
    </row>
    <row r="178" spans="1:84" ht="7.5" customHeight="1" x14ac:dyDescent="0.3">
      <c r="A178" s="11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2"/>
      <c r="O178" s="14"/>
      <c r="P178" s="14"/>
      <c r="Q178" s="14"/>
      <c r="R178" s="14"/>
      <c r="S178" s="14"/>
      <c r="T178" s="14"/>
      <c r="U178" s="15"/>
      <c r="V178" s="11"/>
      <c r="W178" s="12"/>
      <c r="X178" s="12"/>
      <c r="Y178" s="12"/>
      <c r="Z178" s="12"/>
      <c r="AA178" s="12"/>
      <c r="AB178" s="12"/>
      <c r="AC178" s="12"/>
      <c r="AD178" s="12"/>
      <c r="AE178" s="13"/>
      <c r="AF178" s="13"/>
      <c r="AG178" s="13"/>
      <c r="AH178" s="13"/>
      <c r="AI178" s="12"/>
      <c r="AJ178" s="14"/>
      <c r="AK178" s="14"/>
      <c r="AL178" s="14"/>
      <c r="AM178" s="14"/>
      <c r="AN178" s="14"/>
      <c r="AO178" s="14"/>
      <c r="AP178" s="15"/>
      <c r="AQ178" s="11"/>
      <c r="AR178" s="12"/>
      <c r="AS178" s="12"/>
      <c r="AT178" s="12"/>
      <c r="AU178" s="12"/>
      <c r="AV178" s="12"/>
      <c r="AW178" s="12"/>
      <c r="AX178" s="12"/>
      <c r="AY178" s="12"/>
      <c r="AZ178" s="13"/>
      <c r="BA178" s="13"/>
      <c r="BB178" s="13"/>
      <c r="BC178" s="13"/>
      <c r="BD178" s="12"/>
      <c r="BE178" s="14"/>
      <c r="BF178" s="14"/>
      <c r="BG178" s="14"/>
      <c r="BH178" s="14"/>
      <c r="BI178" s="14"/>
      <c r="BJ178" s="14"/>
      <c r="BK178" s="15"/>
      <c r="BL178" s="11"/>
      <c r="BM178" s="12"/>
      <c r="BN178" s="12"/>
      <c r="BO178" s="12"/>
      <c r="BP178" s="12"/>
      <c r="BQ178" s="12"/>
      <c r="BR178" s="12"/>
      <c r="BS178" s="12"/>
      <c r="BT178" s="12"/>
      <c r="BU178" s="13"/>
      <c r="BV178" s="13"/>
      <c r="BW178" s="13"/>
      <c r="BX178" s="13"/>
      <c r="BY178" s="12"/>
      <c r="BZ178" s="14"/>
      <c r="CA178" s="14"/>
      <c r="CB178" s="14"/>
      <c r="CC178" s="14"/>
      <c r="CD178" s="14"/>
      <c r="CE178" s="14"/>
      <c r="CF178" s="15"/>
    </row>
    <row r="179" spans="1:84" ht="7.5" customHeight="1" x14ac:dyDescent="0.3">
      <c r="A179" s="11"/>
      <c r="B179" s="12"/>
      <c r="C179" s="12"/>
      <c r="D179" s="12"/>
      <c r="E179" s="12"/>
      <c r="F179" s="12"/>
      <c r="G179" s="12"/>
      <c r="H179" s="178">
        <v>2</v>
      </c>
      <c r="I179" s="178"/>
      <c r="J179" s="178"/>
      <c r="K179" s="180" t="s">
        <v>1</v>
      </c>
      <c r="L179" s="178">
        <v>5</v>
      </c>
      <c r="M179" s="178"/>
      <c r="N179" s="178"/>
      <c r="O179" s="14"/>
      <c r="P179" s="14"/>
      <c r="Q179" s="14"/>
      <c r="R179" s="14"/>
      <c r="S179" s="14"/>
      <c r="T179" s="14"/>
      <c r="U179" s="15"/>
      <c r="V179" s="11"/>
      <c r="W179" s="12"/>
      <c r="X179" s="12"/>
      <c r="Y179" s="12"/>
      <c r="Z179" s="12"/>
      <c r="AA179" s="12"/>
      <c r="AB179" s="12"/>
      <c r="AC179" s="178">
        <v>1</v>
      </c>
      <c r="AD179" s="178"/>
      <c r="AE179" s="178"/>
      <c r="AF179" s="180" t="s">
        <v>1</v>
      </c>
      <c r="AG179" s="178">
        <v>6</v>
      </c>
      <c r="AH179" s="178"/>
      <c r="AI179" s="178"/>
      <c r="AJ179" s="14"/>
      <c r="AK179" s="14"/>
      <c r="AL179" s="14"/>
      <c r="AM179" s="14"/>
      <c r="AN179" s="14"/>
      <c r="AO179" s="14"/>
      <c r="AP179" s="15"/>
      <c r="AQ179" s="11"/>
      <c r="AR179" s="12"/>
      <c r="AS179" s="12"/>
      <c r="AT179" s="12"/>
      <c r="AU179" s="12"/>
      <c r="AV179" s="12"/>
      <c r="AW179" s="12"/>
      <c r="AX179" s="178">
        <v>7</v>
      </c>
      <c r="AY179" s="178"/>
      <c r="AZ179" s="178"/>
      <c r="BA179" s="180" t="s">
        <v>1</v>
      </c>
      <c r="BB179" s="178">
        <v>8</v>
      </c>
      <c r="BC179" s="178"/>
      <c r="BD179" s="178"/>
      <c r="BE179" s="14"/>
      <c r="BF179" s="14"/>
      <c r="BG179" s="14"/>
      <c r="BH179" s="14"/>
      <c r="BI179" s="14"/>
      <c r="BJ179" s="14"/>
      <c r="BK179" s="15"/>
      <c r="BL179" s="11"/>
      <c r="BM179" s="12"/>
      <c r="BN179" s="12"/>
      <c r="BO179" s="12"/>
      <c r="BP179" s="12"/>
      <c r="BQ179" s="12"/>
      <c r="BR179" s="12"/>
      <c r="BS179" s="178">
        <v>3</v>
      </c>
      <c r="BT179" s="178"/>
      <c r="BU179" s="178"/>
      <c r="BV179" s="180" t="s">
        <v>1</v>
      </c>
      <c r="BW179" s="178">
        <v>4</v>
      </c>
      <c r="BX179" s="178"/>
      <c r="BY179" s="178"/>
      <c r="BZ179" s="14"/>
      <c r="CA179" s="14"/>
      <c r="CB179" s="14"/>
      <c r="CC179" s="14"/>
      <c r="CD179" s="14"/>
      <c r="CE179" s="14"/>
      <c r="CF179" s="15"/>
    </row>
    <row r="180" spans="1:84" ht="7.5" customHeight="1" x14ac:dyDescent="0.25">
      <c r="A180" s="16"/>
      <c r="B180" s="17"/>
      <c r="C180" s="17"/>
      <c r="D180" s="17"/>
      <c r="E180" s="17"/>
      <c r="F180" s="17"/>
      <c r="G180" s="17"/>
      <c r="H180" s="179"/>
      <c r="I180" s="179"/>
      <c r="J180" s="179"/>
      <c r="K180" s="181"/>
      <c r="L180" s="179"/>
      <c r="M180" s="179"/>
      <c r="N180" s="179"/>
      <c r="O180" s="17"/>
      <c r="P180" s="17"/>
      <c r="Q180" s="17"/>
      <c r="R180" s="17"/>
      <c r="S180" s="17"/>
      <c r="T180" s="17"/>
      <c r="U180" s="18"/>
      <c r="V180" s="16"/>
      <c r="W180" s="17"/>
      <c r="X180" s="17"/>
      <c r="Y180" s="17"/>
      <c r="Z180" s="17"/>
      <c r="AA180" s="17"/>
      <c r="AB180" s="17"/>
      <c r="AC180" s="179"/>
      <c r="AD180" s="179"/>
      <c r="AE180" s="179"/>
      <c r="AF180" s="181"/>
      <c r="AG180" s="179"/>
      <c r="AH180" s="179"/>
      <c r="AI180" s="179"/>
      <c r="AJ180" s="17"/>
      <c r="AK180" s="17"/>
      <c r="AL180" s="17"/>
      <c r="AM180" s="17"/>
      <c r="AN180" s="17"/>
      <c r="AO180" s="17"/>
      <c r="AP180" s="18"/>
      <c r="AQ180" s="16"/>
      <c r="AR180" s="17"/>
      <c r="AS180" s="17"/>
      <c r="AT180" s="17"/>
      <c r="AU180" s="17"/>
      <c r="AV180" s="17"/>
      <c r="AW180" s="17"/>
      <c r="AX180" s="179"/>
      <c r="AY180" s="179"/>
      <c r="AZ180" s="179"/>
      <c r="BA180" s="181"/>
      <c r="BB180" s="179"/>
      <c r="BC180" s="179"/>
      <c r="BD180" s="179"/>
      <c r="BE180" s="17"/>
      <c r="BF180" s="17"/>
      <c r="BG180" s="17"/>
      <c r="BH180" s="17"/>
      <c r="BI180" s="17"/>
      <c r="BJ180" s="17"/>
      <c r="BK180" s="18"/>
      <c r="BL180" s="16"/>
      <c r="BM180" s="17"/>
      <c r="BN180" s="17"/>
      <c r="BO180" s="17"/>
      <c r="BP180" s="17"/>
      <c r="BQ180" s="17"/>
      <c r="BR180" s="17"/>
      <c r="BS180" s="179"/>
      <c r="BT180" s="179"/>
      <c r="BU180" s="179"/>
      <c r="BV180" s="181"/>
      <c r="BW180" s="179"/>
      <c r="BX180" s="179"/>
      <c r="BY180" s="179"/>
      <c r="BZ180" s="17"/>
      <c r="CA180" s="17"/>
      <c r="CB180" s="17"/>
      <c r="CC180" s="17"/>
      <c r="CD180" s="17"/>
      <c r="CE180" s="17"/>
      <c r="CF180" s="18"/>
    </row>
    <row r="181" spans="1:84" ht="7.5" customHeight="1" x14ac:dyDescent="0.3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2"/>
      <c r="L181" s="12"/>
      <c r="M181" s="17"/>
      <c r="N181" s="17"/>
      <c r="O181" s="17"/>
      <c r="P181" s="17"/>
      <c r="Q181" s="17"/>
      <c r="R181" s="17"/>
      <c r="S181" s="17"/>
      <c r="T181" s="17"/>
      <c r="U181" s="18"/>
      <c r="V181" s="16"/>
      <c r="W181" s="17"/>
      <c r="X181" s="17"/>
      <c r="Y181" s="17"/>
      <c r="Z181" s="17"/>
      <c r="AA181" s="17"/>
      <c r="AB181" s="17"/>
      <c r="AC181" s="17"/>
      <c r="AD181" s="17"/>
      <c r="AE181" s="17"/>
      <c r="AF181" s="12"/>
      <c r="AG181" s="12"/>
      <c r="AH181" s="17"/>
      <c r="AI181" s="17"/>
      <c r="AJ181" s="17"/>
      <c r="AK181" s="17"/>
      <c r="AL181" s="17"/>
      <c r="AM181" s="17"/>
      <c r="AN181" s="17"/>
      <c r="AO181" s="17"/>
      <c r="AP181" s="18"/>
      <c r="AQ181" s="16"/>
      <c r="AR181" s="17"/>
      <c r="AS181" s="17"/>
      <c r="AT181" s="17"/>
      <c r="AU181" s="17"/>
      <c r="AV181" s="17"/>
      <c r="AW181" s="17"/>
      <c r="AX181" s="17"/>
      <c r="AY181" s="17"/>
      <c r="AZ181" s="17"/>
      <c r="BA181" s="12"/>
      <c r="BB181" s="12"/>
      <c r="BC181" s="17"/>
      <c r="BD181" s="17"/>
      <c r="BE181" s="17"/>
      <c r="BF181" s="17"/>
      <c r="BG181" s="17"/>
      <c r="BH181" s="17"/>
      <c r="BI181" s="17"/>
      <c r="BJ181" s="17"/>
      <c r="BK181" s="18"/>
      <c r="BL181" s="16"/>
      <c r="BM181" s="17"/>
      <c r="BN181" s="17"/>
      <c r="BO181" s="17"/>
      <c r="BP181" s="17"/>
      <c r="BQ181" s="17"/>
      <c r="BR181" s="17"/>
      <c r="BS181" s="17"/>
      <c r="BT181" s="17"/>
      <c r="BU181" s="17"/>
      <c r="BV181" s="12"/>
      <c r="BW181" s="12"/>
      <c r="BX181" s="17"/>
      <c r="BY181" s="17"/>
      <c r="BZ181" s="17"/>
      <c r="CA181" s="17"/>
      <c r="CB181" s="17"/>
      <c r="CC181" s="17"/>
      <c r="CD181" s="17"/>
      <c r="CE181" s="17"/>
      <c r="CF181" s="18"/>
    </row>
    <row r="182" spans="1:84" s="86" customFormat="1" ht="7.5" customHeight="1" x14ac:dyDescent="0.25">
      <c r="A182" s="83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5"/>
      <c r="V182" s="83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5"/>
      <c r="AQ182" s="83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5"/>
      <c r="BL182" s="83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5"/>
    </row>
    <row r="183" spans="1:84" s="86" customFormat="1" ht="7.5" customHeight="1" x14ac:dyDescent="0.25">
      <c r="A183" s="182">
        <f>Results!B7</f>
        <v>0</v>
      </c>
      <c r="B183" s="183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>
        <f>Results!B13</f>
        <v>0</v>
      </c>
      <c r="M183" s="183"/>
      <c r="N183" s="183"/>
      <c r="O183" s="183"/>
      <c r="P183" s="183"/>
      <c r="Q183" s="183"/>
      <c r="R183" s="183"/>
      <c r="S183" s="183"/>
      <c r="T183" s="183"/>
      <c r="U183" s="186"/>
      <c r="V183" s="182">
        <f>Results!B5</f>
        <v>0</v>
      </c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>
        <f>Results!B15</f>
        <v>0</v>
      </c>
      <c r="AH183" s="183"/>
      <c r="AI183" s="183"/>
      <c r="AJ183" s="183"/>
      <c r="AK183" s="183"/>
      <c r="AL183" s="183"/>
      <c r="AM183" s="183"/>
      <c r="AN183" s="183"/>
      <c r="AO183" s="183"/>
      <c r="AP183" s="186"/>
      <c r="AQ183" s="182">
        <f>Results!B17</f>
        <v>0</v>
      </c>
      <c r="AR183" s="183"/>
      <c r="AS183" s="183"/>
      <c r="AT183" s="183"/>
      <c r="AU183" s="183"/>
      <c r="AV183" s="183"/>
      <c r="AW183" s="183"/>
      <c r="AX183" s="183"/>
      <c r="AY183" s="183"/>
      <c r="AZ183" s="183"/>
      <c r="BA183" s="183"/>
      <c r="BB183" s="183" t="str">
        <f>Results!B19</f>
        <v>FREE</v>
      </c>
      <c r="BC183" s="183"/>
      <c r="BD183" s="183"/>
      <c r="BE183" s="183"/>
      <c r="BF183" s="183"/>
      <c r="BG183" s="183"/>
      <c r="BH183" s="183"/>
      <c r="BI183" s="183"/>
      <c r="BJ183" s="183"/>
      <c r="BK183" s="186"/>
      <c r="BL183" s="182">
        <f>Results!B9</f>
        <v>0</v>
      </c>
      <c r="BM183" s="183"/>
      <c r="BN183" s="183"/>
      <c r="BO183" s="183"/>
      <c r="BP183" s="183"/>
      <c r="BQ183" s="183"/>
      <c r="BR183" s="183"/>
      <c r="BS183" s="183"/>
      <c r="BT183" s="183"/>
      <c r="BU183" s="183"/>
      <c r="BV183" s="183"/>
      <c r="BW183" s="183">
        <f>Results!B11</f>
        <v>0</v>
      </c>
      <c r="BX183" s="183"/>
      <c r="BY183" s="183"/>
      <c r="BZ183" s="183"/>
      <c r="CA183" s="183"/>
      <c r="CB183" s="183"/>
      <c r="CC183" s="183"/>
      <c r="CD183" s="183"/>
      <c r="CE183" s="183"/>
      <c r="CF183" s="186"/>
    </row>
    <row r="184" spans="1:84" s="86" customFormat="1" ht="7.5" customHeight="1" x14ac:dyDescent="0.25">
      <c r="A184" s="184"/>
      <c r="B184" s="185"/>
      <c r="C184" s="185"/>
      <c r="D184" s="185"/>
      <c r="E184" s="185"/>
      <c r="F184" s="185"/>
      <c r="G184" s="185"/>
      <c r="H184" s="185"/>
      <c r="I184" s="185"/>
      <c r="J184" s="185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6"/>
      <c r="V184" s="184"/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6"/>
      <c r="AQ184" s="184"/>
      <c r="AR184" s="185"/>
      <c r="AS184" s="185"/>
      <c r="AT184" s="185"/>
      <c r="AU184" s="185"/>
      <c r="AV184" s="185"/>
      <c r="AW184" s="185"/>
      <c r="AX184" s="185"/>
      <c r="AY184" s="185"/>
      <c r="AZ184" s="185"/>
      <c r="BA184" s="183"/>
      <c r="BB184" s="183"/>
      <c r="BC184" s="183"/>
      <c r="BD184" s="183"/>
      <c r="BE184" s="183"/>
      <c r="BF184" s="183"/>
      <c r="BG184" s="183"/>
      <c r="BH184" s="183"/>
      <c r="BI184" s="183"/>
      <c r="BJ184" s="183"/>
      <c r="BK184" s="186"/>
      <c r="BL184" s="184"/>
      <c r="BM184" s="185"/>
      <c r="BN184" s="185"/>
      <c r="BO184" s="185"/>
      <c r="BP184" s="185"/>
      <c r="BQ184" s="185"/>
      <c r="BR184" s="185"/>
      <c r="BS184" s="185"/>
      <c r="BT184" s="185"/>
      <c r="BU184" s="185"/>
      <c r="BV184" s="183"/>
      <c r="BW184" s="183"/>
      <c r="BX184" s="183"/>
      <c r="BY184" s="183"/>
      <c r="BZ184" s="183"/>
      <c r="CA184" s="183"/>
      <c r="CB184" s="183"/>
      <c r="CC184" s="183"/>
      <c r="CD184" s="183"/>
      <c r="CE184" s="183"/>
      <c r="CF184" s="186"/>
    </row>
    <row r="185" spans="1:84" ht="7.5" customHeight="1" x14ac:dyDescent="0.3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9"/>
      <c r="N185" s="19"/>
      <c r="O185" s="19"/>
      <c r="P185" s="19"/>
      <c r="Q185" s="19"/>
      <c r="R185" s="19"/>
      <c r="S185" s="19"/>
      <c r="T185" s="19"/>
      <c r="U185" s="20"/>
      <c r="V185" s="11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9"/>
      <c r="AI185" s="19"/>
      <c r="AJ185" s="19"/>
      <c r="AK185" s="19"/>
      <c r="AL185" s="19"/>
      <c r="AM185" s="19"/>
      <c r="AN185" s="19"/>
      <c r="AO185" s="19"/>
      <c r="AP185" s="20"/>
      <c r="AQ185" s="11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9"/>
      <c r="BD185" s="19"/>
      <c r="BE185" s="19"/>
      <c r="BF185" s="19"/>
      <c r="BG185" s="19"/>
      <c r="BH185" s="19"/>
      <c r="BI185" s="19"/>
      <c r="BJ185" s="19"/>
      <c r="BK185" s="20"/>
      <c r="BL185" s="11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9"/>
      <c r="BY185" s="19"/>
      <c r="BZ185" s="19"/>
      <c r="CA185" s="19"/>
      <c r="CB185" s="19"/>
      <c r="CC185" s="19"/>
      <c r="CD185" s="19"/>
      <c r="CE185" s="19"/>
      <c r="CF185" s="20"/>
    </row>
    <row r="186" spans="1:84" ht="7.5" customHeight="1" x14ac:dyDescent="0.25">
      <c r="A186" s="164" t="s">
        <v>5</v>
      </c>
      <c r="B186" s="165"/>
      <c r="C186" s="165"/>
      <c r="D186" s="165"/>
      <c r="E186" s="165"/>
      <c r="F186" s="165"/>
      <c r="G186" s="165"/>
      <c r="H186" s="165"/>
      <c r="I186" s="165"/>
      <c r="J186" s="165"/>
      <c r="K186" s="168">
        <v>1</v>
      </c>
      <c r="L186" s="168"/>
      <c r="M186" s="152"/>
      <c r="N186" s="152"/>
      <c r="O186" s="152"/>
      <c r="P186" s="152"/>
      <c r="Q186" s="152"/>
      <c r="R186" s="152"/>
      <c r="S186" s="152"/>
      <c r="T186" s="152"/>
      <c r="U186" s="153"/>
      <c r="V186" s="164" t="s">
        <v>5</v>
      </c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8">
        <v>1</v>
      </c>
      <c r="AG186" s="168"/>
      <c r="AH186" s="152"/>
      <c r="AI186" s="152"/>
      <c r="AJ186" s="152"/>
      <c r="AK186" s="152"/>
      <c r="AL186" s="152"/>
      <c r="AM186" s="152"/>
      <c r="AN186" s="152"/>
      <c r="AO186" s="152"/>
      <c r="AP186" s="153"/>
      <c r="AQ186" s="164" t="s">
        <v>5</v>
      </c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8">
        <v>1</v>
      </c>
      <c r="BB186" s="168"/>
      <c r="BC186" s="152"/>
      <c r="BD186" s="152"/>
      <c r="BE186" s="152"/>
      <c r="BF186" s="152"/>
      <c r="BG186" s="152"/>
      <c r="BH186" s="152"/>
      <c r="BI186" s="152"/>
      <c r="BJ186" s="152"/>
      <c r="BK186" s="153"/>
      <c r="BL186" s="164" t="s">
        <v>5</v>
      </c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8">
        <v>1</v>
      </c>
      <c r="BW186" s="168"/>
      <c r="BX186" s="152"/>
      <c r="BY186" s="152"/>
      <c r="BZ186" s="152"/>
      <c r="CA186" s="152"/>
      <c r="CB186" s="152"/>
      <c r="CC186" s="152"/>
      <c r="CD186" s="152"/>
      <c r="CE186" s="152"/>
      <c r="CF186" s="153"/>
    </row>
    <row r="187" spans="1:84" ht="7.5" customHeight="1" x14ac:dyDescent="0.25">
      <c r="A187" s="164"/>
      <c r="B187" s="165"/>
      <c r="C187" s="165"/>
      <c r="D187" s="165"/>
      <c r="E187" s="165"/>
      <c r="F187" s="165"/>
      <c r="G187" s="165"/>
      <c r="H187" s="165"/>
      <c r="I187" s="165"/>
      <c r="J187" s="165"/>
      <c r="K187" s="168"/>
      <c r="L187" s="168"/>
      <c r="M187" s="152"/>
      <c r="N187" s="152"/>
      <c r="O187" s="152"/>
      <c r="P187" s="152"/>
      <c r="Q187" s="152"/>
      <c r="R187" s="152"/>
      <c r="S187" s="152"/>
      <c r="T187" s="152"/>
      <c r="U187" s="153"/>
      <c r="V187" s="164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8"/>
      <c r="AG187" s="168"/>
      <c r="AH187" s="152"/>
      <c r="AI187" s="152"/>
      <c r="AJ187" s="152"/>
      <c r="AK187" s="152"/>
      <c r="AL187" s="152"/>
      <c r="AM187" s="152"/>
      <c r="AN187" s="152"/>
      <c r="AO187" s="152"/>
      <c r="AP187" s="153"/>
      <c r="AQ187" s="164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8"/>
      <c r="BB187" s="168"/>
      <c r="BC187" s="152"/>
      <c r="BD187" s="152"/>
      <c r="BE187" s="152"/>
      <c r="BF187" s="152"/>
      <c r="BG187" s="152"/>
      <c r="BH187" s="152"/>
      <c r="BI187" s="152"/>
      <c r="BJ187" s="152"/>
      <c r="BK187" s="153"/>
      <c r="BL187" s="164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8"/>
      <c r="BW187" s="168"/>
      <c r="BX187" s="152"/>
      <c r="BY187" s="152"/>
      <c r="BZ187" s="152"/>
      <c r="CA187" s="152"/>
      <c r="CB187" s="152"/>
      <c r="CC187" s="152"/>
      <c r="CD187" s="152"/>
      <c r="CE187" s="152"/>
      <c r="CF187" s="153"/>
    </row>
    <row r="188" spans="1:84" ht="7.5" customHeight="1" x14ac:dyDescent="0.25">
      <c r="A188" s="166"/>
      <c r="B188" s="167"/>
      <c r="C188" s="167"/>
      <c r="D188" s="167"/>
      <c r="E188" s="167"/>
      <c r="F188" s="167"/>
      <c r="G188" s="167"/>
      <c r="H188" s="167"/>
      <c r="I188" s="167"/>
      <c r="J188" s="167"/>
      <c r="K188" s="168"/>
      <c r="L188" s="168"/>
      <c r="M188" s="154"/>
      <c r="N188" s="154"/>
      <c r="O188" s="154"/>
      <c r="P188" s="154"/>
      <c r="Q188" s="154"/>
      <c r="R188" s="154"/>
      <c r="S188" s="154"/>
      <c r="T188" s="154"/>
      <c r="U188" s="155"/>
      <c r="V188" s="166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8"/>
      <c r="AG188" s="168"/>
      <c r="AH188" s="154"/>
      <c r="AI188" s="154"/>
      <c r="AJ188" s="154"/>
      <c r="AK188" s="154"/>
      <c r="AL188" s="154"/>
      <c r="AM188" s="154"/>
      <c r="AN188" s="154"/>
      <c r="AO188" s="154"/>
      <c r="AP188" s="155"/>
      <c r="AQ188" s="166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8"/>
      <c r="BB188" s="168"/>
      <c r="BC188" s="154"/>
      <c r="BD188" s="154"/>
      <c r="BE188" s="154"/>
      <c r="BF188" s="154"/>
      <c r="BG188" s="154"/>
      <c r="BH188" s="154"/>
      <c r="BI188" s="154"/>
      <c r="BJ188" s="154"/>
      <c r="BK188" s="155"/>
      <c r="BL188" s="166"/>
      <c r="BM188" s="167"/>
      <c r="BN188" s="167"/>
      <c r="BO188" s="167"/>
      <c r="BP188" s="167"/>
      <c r="BQ188" s="167"/>
      <c r="BR188" s="167"/>
      <c r="BS188" s="167"/>
      <c r="BT188" s="167"/>
      <c r="BU188" s="167"/>
      <c r="BV188" s="168"/>
      <c r="BW188" s="168"/>
      <c r="BX188" s="154"/>
      <c r="BY188" s="154"/>
      <c r="BZ188" s="154"/>
      <c r="CA188" s="154"/>
      <c r="CB188" s="154"/>
      <c r="CC188" s="154"/>
      <c r="CD188" s="154"/>
      <c r="CE188" s="154"/>
      <c r="CF188" s="155"/>
    </row>
    <row r="189" spans="1:84" ht="7.5" customHeight="1" x14ac:dyDescent="0.25">
      <c r="A189" s="176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>
        <v>2</v>
      </c>
      <c r="L189" s="168"/>
      <c r="M189" s="165" t="s">
        <v>5</v>
      </c>
      <c r="N189" s="165"/>
      <c r="O189" s="165"/>
      <c r="P189" s="165"/>
      <c r="Q189" s="165"/>
      <c r="R189" s="165"/>
      <c r="S189" s="165"/>
      <c r="T189" s="165"/>
      <c r="U189" s="174"/>
      <c r="V189" s="176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>
        <v>2</v>
      </c>
      <c r="AG189" s="168"/>
      <c r="AH189" s="165" t="s">
        <v>5</v>
      </c>
      <c r="AI189" s="165"/>
      <c r="AJ189" s="165"/>
      <c r="AK189" s="165"/>
      <c r="AL189" s="165"/>
      <c r="AM189" s="165"/>
      <c r="AN189" s="165"/>
      <c r="AO189" s="165"/>
      <c r="AP189" s="174"/>
      <c r="AQ189" s="176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>
        <v>2</v>
      </c>
      <c r="BB189" s="168"/>
      <c r="BC189" s="165" t="s">
        <v>5</v>
      </c>
      <c r="BD189" s="165"/>
      <c r="BE189" s="165"/>
      <c r="BF189" s="165"/>
      <c r="BG189" s="165"/>
      <c r="BH189" s="165"/>
      <c r="BI189" s="165"/>
      <c r="BJ189" s="165"/>
      <c r="BK189" s="174"/>
      <c r="BL189" s="176"/>
      <c r="BM189" s="168"/>
      <c r="BN189" s="168"/>
      <c r="BO189" s="168"/>
      <c r="BP189" s="168"/>
      <c r="BQ189" s="168"/>
      <c r="BR189" s="168"/>
      <c r="BS189" s="168"/>
      <c r="BT189" s="168"/>
      <c r="BU189" s="168"/>
      <c r="BV189" s="168">
        <v>2</v>
      </c>
      <c r="BW189" s="168"/>
      <c r="BX189" s="165" t="s">
        <v>5</v>
      </c>
      <c r="BY189" s="165"/>
      <c r="BZ189" s="165"/>
      <c r="CA189" s="165"/>
      <c r="CB189" s="165"/>
      <c r="CC189" s="165"/>
      <c r="CD189" s="165"/>
      <c r="CE189" s="165"/>
      <c r="CF189" s="174"/>
    </row>
    <row r="190" spans="1:84" ht="7.5" customHeight="1" x14ac:dyDescent="0.25">
      <c r="A190" s="176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5"/>
      <c r="N190" s="165"/>
      <c r="O190" s="165"/>
      <c r="P190" s="165"/>
      <c r="Q190" s="165"/>
      <c r="R190" s="165"/>
      <c r="S190" s="165"/>
      <c r="T190" s="165"/>
      <c r="U190" s="174"/>
      <c r="V190" s="176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5"/>
      <c r="AI190" s="165"/>
      <c r="AJ190" s="165"/>
      <c r="AK190" s="165"/>
      <c r="AL190" s="165"/>
      <c r="AM190" s="165"/>
      <c r="AN190" s="165"/>
      <c r="AO190" s="165"/>
      <c r="AP190" s="174"/>
      <c r="AQ190" s="176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5"/>
      <c r="BD190" s="165"/>
      <c r="BE190" s="165"/>
      <c r="BF190" s="165"/>
      <c r="BG190" s="165"/>
      <c r="BH190" s="165"/>
      <c r="BI190" s="165"/>
      <c r="BJ190" s="165"/>
      <c r="BK190" s="174"/>
      <c r="BL190" s="176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8"/>
      <c r="BW190" s="168"/>
      <c r="BX190" s="165"/>
      <c r="BY190" s="165"/>
      <c r="BZ190" s="165"/>
      <c r="CA190" s="165"/>
      <c r="CB190" s="165"/>
      <c r="CC190" s="165"/>
      <c r="CD190" s="165"/>
      <c r="CE190" s="165"/>
      <c r="CF190" s="174"/>
    </row>
    <row r="191" spans="1:84" ht="7.5" customHeight="1" x14ac:dyDescent="0.25">
      <c r="A191" s="177"/>
      <c r="B191" s="170"/>
      <c r="C191" s="170"/>
      <c r="D191" s="170"/>
      <c r="E191" s="170"/>
      <c r="F191" s="170"/>
      <c r="G191" s="170"/>
      <c r="H191" s="170"/>
      <c r="I191" s="170"/>
      <c r="J191" s="170"/>
      <c r="K191" s="168"/>
      <c r="L191" s="168"/>
      <c r="M191" s="167"/>
      <c r="N191" s="167"/>
      <c r="O191" s="167"/>
      <c r="P191" s="167"/>
      <c r="Q191" s="167"/>
      <c r="R191" s="167"/>
      <c r="S191" s="167"/>
      <c r="T191" s="167"/>
      <c r="U191" s="175"/>
      <c r="V191" s="177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68"/>
      <c r="AG191" s="168"/>
      <c r="AH191" s="167"/>
      <c r="AI191" s="167"/>
      <c r="AJ191" s="167"/>
      <c r="AK191" s="167"/>
      <c r="AL191" s="167"/>
      <c r="AM191" s="167"/>
      <c r="AN191" s="167"/>
      <c r="AO191" s="167"/>
      <c r="AP191" s="175"/>
      <c r="AQ191" s="177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68"/>
      <c r="BB191" s="168"/>
      <c r="BC191" s="167"/>
      <c r="BD191" s="167"/>
      <c r="BE191" s="167"/>
      <c r="BF191" s="167"/>
      <c r="BG191" s="167"/>
      <c r="BH191" s="167"/>
      <c r="BI191" s="167"/>
      <c r="BJ191" s="167"/>
      <c r="BK191" s="175"/>
      <c r="BL191" s="177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68"/>
      <c r="BW191" s="168"/>
      <c r="BX191" s="167"/>
      <c r="BY191" s="167"/>
      <c r="BZ191" s="167"/>
      <c r="CA191" s="167"/>
      <c r="CB191" s="167"/>
      <c r="CC191" s="167"/>
      <c r="CD191" s="167"/>
      <c r="CE191" s="167"/>
      <c r="CF191" s="175"/>
    </row>
    <row r="192" spans="1:84" ht="7.5" customHeight="1" x14ac:dyDescent="0.25">
      <c r="A192" s="164" t="s">
        <v>5</v>
      </c>
      <c r="B192" s="165"/>
      <c r="C192" s="165"/>
      <c r="D192" s="165"/>
      <c r="E192" s="165"/>
      <c r="F192" s="165"/>
      <c r="G192" s="165"/>
      <c r="H192" s="165"/>
      <c r="I192" s="165"/>
      <c r="J192" s="165"/>
      <c r="K192" s="168">
        <v>3</v>
      </c>
      <c r="L192" s="168"/>
      <c r="M192" s="168"/>
      <c r="N192" s="168"/>
      <c r="O192" s="168"/>
      <c r="P192" s="168"/>
      <c r="Q192" s="168"/>
      <c r="R192" s="168"/>
      <c r="S192" s="168"/>
      <c r="T192" s="168"/>
      <c r="U192" s="169"/>
      <c r="V192" s="164" t="s">
        <v>5</v>
      </c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8">
        <v>3</v>
      </c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9"/>
      <c r="AQ192" s="164" t="s">
        <v>5</v>
      </c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8">
        <v>3</v>
      </c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9"/>
      <c r="BL192" s="164" t="s">
        <v>5</v>
      </c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8">
        <v>3</v>
      </c>
      <c r="BW192" s="168"/>
      <c r="BX192" s="168"/>
      <c r="BY192" s="168"/>
      <c r="BZ192" s="168"/>
      <c r="CA192" s="168"/>
      <c r="CB192" s="168"/>
      <c r="CC192" s="168"/>
      <c r="CD192" s="168"/>
      <c r="CE192" s="168"/>
      <c r="CF192" s="169"/>
    </row>
    <row r="193" spans="1:84" ht="7.5" customHeight="1" x14ac:dyDescent="0.25">
      <c r="A193" s="164"/>
      <c r="B193" s="165"/>
      <c r="C193" s="165"/>
      <c r="D193" s="165"/>
      <c r="E193" s="165"/>
      <c r="F193" s="165"/>
      <c r="G193" s="165"/>
      <c r="H193" s="165"/>
      <c r="I193" s="165"/>
      <c r="J193" s="165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9"/>
      <c r="V193" s="164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9"/>
      <c r="AQ193" s="164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8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9"/>
      <c r="BL193" s="164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8"/>
      <c r="BW193" s="168"/>
      <c r="BX193" s="168"/>
      <c r="BY193" s="168"/>
      <c r="BZ193" s="168"/>
      <c r="CA193" s="168"/>
      <c r="CB193" s="168"/>
      <c r="CC193" s="168"/>
      <c r="CD193" s="168"/>
      <c r="CE193" s="168"/>
      <c r="CF193" s="169"/>
    </row>
    <row r="194" spans="1:84" ht="7.5" customHeight="1" x14ac:dyDescent="0.25">
      <c r="A194" s="166"/>
      <c r="B194" s="167"/>
      <c r="C194" s="167"/>
      <c r="D194" s="167"/>
      <c r="E194" s="167"/>
      <c r="F194" s="167"/>
      <c r="G194" s="167"/>
      <c r="H194" s="167"/>
      <c r="I194" s="167"/>
      <c r="J194" s="167"/>
      <c r="K194" s="168"/>
      <c r="L194" s="168"/>
      <c r="M194" s="170"/>
      <c r="N194" s="170"/>
      <c r="O194" s="170"/>
      <c r="P194" s="170"/>
      <c r="Q194" s="170"/>
      <c r="R194" s="170"/>
      <c r="S194" s="170"/>
      <c r="T194" s="170"/>
      <c r="U194" s="171"/>
      <c r="V194" s="166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8"/>
      <c r="AG194" s="168"/>
      <c r="AH194" s="170"/>
      <c r="AI194" s="170"/>
      <c r="AJ194" s="170"/>
      <c r="AK194" s="170"/>
      <c r="AL194" s="170"/>
      <c r="AM194" s="170"/>
      <c r="AN194" s="170"/>
      <c r="AO194" s="170"/>
      <c r="AP194" s="171"/>
      <c r="AQ194" s="166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8"/>
      <c r="BB194" s="168"/>
      <c r="BC194" s="170"/>
      <c r="BD194" s="170"/>
      <c r="BE194" s="170"/>
      <c r="BF194" s="170"/>
      <c r="BG194" s="170"/>
      <c r="BH194" s="170"/>
      <c r="BI194" s="170"/>
      <c r="BJ194" s="170"/>
      <c r="BK194" s="171"/>
      <c r="BL194" s="166"/>
      <c r="BM194" s="167"/>
      <c r="BN194" s="167"/>
      <c r="BO194" s="167"/>
      <c r="BP194" s="167"/>
      <c r="BQ194" s="167"/>
      <c r="BR194" s="167"/>
      <c r="BS194" s="167"/>
      <c r="BT194" s="167"/>
      <c r="BU194" s="167"/>
      <c r="BV194" s="168"/>
      <c r="BW194" s="168"/>
      <c r="BX194" s="170"/>
      <c r="BY194" s="170"/>
      <c r="BZ194" s="170"/>
      <c r="CA194" s="170"/>
      <c r="CB194" s="170"/>
      <c r="CC194" s="170"/>
      <c r="CD194" s="170"/>
      <c r="CE194" s="170"/>
      <c r="CF194" s="171"/>
    </row>
    <row r="195" spans="1:84" ht="7.5" customHeight="1" x14ac:dyDescent="0.25">
      <c r="A195" s="176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>
        <v>4</v>
      </c>
      <c r="L195" s="168"/>
      <c r="M195" s="165" t="s">
        <v>5</v>
      </c>
      <c r="N195" s="165"/>
      <c r="O195" s="165"/>
      <c r="P195" s="165"/>
      <c r="Q195" s="165"/>
      <c r="R195" s="165"/>
      <c r="S195" s="165"/>
      <c r="T195" s="165"/>
      <c r="U195" s="174"/>
      <c r="V195" s="176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>
        <v>4</v>
      </c>
      <c r="AG195" s="168"/>
      <c r="AH195" s="165" t="s">
        <v>5</v>
      </c>
      <c r="AI195" s="165"/>
      <c r="AJ195" s="165"/>
      <c r="AK195" s="165"/>
      <c r="AL195" s="165"/>
      <c r="AM195" s="165"/>
      <c r="AN195" s="165"/>
      <c r="AO195" s="165"/>
      <c r="AP195" s="174"/>
      <c r="AQ195" s="176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>
        <v>4</v>
      </c>
      <c r="BB195" s="168"/>
      <c r="BC195" s="165" t="s">
        <v>5</v>
      </c>
      <c r="BD195" s="165"/>
      <c r="BE195" s="165"/>
      <c r="BF195" s="165"/>
      <c r="BG195" s="165"/>
      <c r="BH195" s="165"/>
      <c r="BI195" s="165"/>
      <c r="BJ195" s="165"/>
      <c r="BK195" s="174"/>
      <c r="BL195" s="176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8">
        <v>4</v>
      </c>
      <c r="BW195" s="168"/>
      <c r="BX195" s="165" t="s">
        <v>5</v>
      </c>
      <c r="BY195" s="165"/>
      <c r="BZ195" s="165"/>
      <c r="CA195" s="165"/>
      <c r="CB195" s="165"/>
      <c r="CC195" s="165"/>
      <c r="CD195" s="165"/>
      <c r="CE195" s="165"/>
      <c r="CF195" s="174"/>
    </row>
    <row r="196" spans="1:84" ht="7.5" customHeight="1" x14ac:dyDescent="0.25">
      <c r="A196" s="176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5"/>
      <c r="N196" s="165"/>
      <c r="O196" s="165"/>
      <c r="P196" s="165"/>
      <c r="Q196" s="165"/>
      <c r="R196" s="165"/>
      <c r="S196" s="165"/>
      <c r="T196" s="165"/>
      <c r="U196" s="174"/>
      <c r="V196" s="176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5"/>
      <c r="AI196" s="165"/>
      <c r="AJ196" s="165"/>
      <c r="AK196" s="165"/>
      <c r="AL196" s="165"/>
      <c r="AM196" s="165"/>
      <c r="AN196" s="165"/>
      <c r="AO196" s="165"/>
      <c r="AP196" s="174"/>
      <c r="AQ196" s="176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5"/>
      <c r="BD196" s="165"/>
      <c r="BE196" s="165"/>
      <c r="BF196" s="165"/>
      <c r="BG196" s="165"/>
      <c r="BH196" s="165"/>
      <c r="BI196" s="165"/>
      <c r="BJ196" s="165"/>
      <c r="BK196" s="174"/>
      <c r="BL196" s="176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8"/>
      <c r="BW196" s="168"/>
      <c r="BX196" s="165"/>
      <c r="BY196" s="165"/>
      <c r="BZ196" s="165"/>
      <c r="CA196" s="165"/>
      <c r="CB196" s="165"/>
      <c r="CC196" s="165"/>
      <c r="CD196" s="165"/>
      <c r="CE196" s="165"/>
      <c r="CF196" s="174"/>
    </row>
    <row r="197" spans="1:84" ht="7.5" customHeight="1" x14ac:dyDescent="0.25">
      <c r="A197" s="177"/>
      <c r="B197" s="170"/>
      <c r="C197" s="170"/>
      <c r="D197" s="170"/>
      <c r="E197" s="170"/>
      <c r="F197" s="170"/>
      <c r="G197" s="170"/>
      <c r="H197" s="170"/>
      <c r="I197" s="170"/>
      <c r="J197" s="170"/>
      <c r="K197" s="168"/>
      <c r="L197" s="168"/>
      <c r="M197" s="167"/>
      <c r="N197" s="167"/>
      <c r="O197" s="167"/>
      <c r="P197" s="167"/>
      <c r="Q197" s="167"/>
      <c r="R197" s="167"/>
      <c r="S197" s="167"/>
      <c r="T197" s="167"/>
      <c r="U197" s="175"/>
      <c r="V197" s="177"/>
      <c r="W197" s="170"/>
      <c r="X197" s="170"/>
      <c r="Y197" s="170"/>
      <c r="Z197" s="170"/>
      <c r="AA197" s="170"/>
      <c r="AB197" s="170"/>
      <c r="AC197" s="170"/>
      <c r="AD197" s="170"/>
      <c r="AE197" s="170"/>
      <c r="AF197" s="168"/>
      <c r="AG197" s="168"/>
      <c r="AH197" s="167"/>
      <c r="AI197" s="167"/>
      <c r="AJ197" s="167"/>
      <c r="AK197" s="167"/>
      <c r="AL197" s="167"/>
      <c r="AM197" s="167"/>
      <c r="AN197" s="167"/>
      <c r="AO197" s="167"/>
      <c r="AP197" s="175"/>
      <c r="AQ197" s="177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68"/>
      <c r="BB197" s="168"/>
      <c r="BC197" s="167"/>
      <c r="BD197" s="167"/>
      <c r="BE197" s="167"/>
      <c r="BF197" s="167"/>
      <c r="BG197" s="167"/>
      <c r="BH197" s="167"/>
      <c r="BI197" s="167"/>
      <c r="BJ197" s="167"/>
      <c r="BK197" s="175"/>
      <c r="BL197" s="177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68"/>
      <c r="BW197" s="168"/>
      <c r="BX197" s="167"/>
      <c r="BY197" s="167"/>
      <c r="BZ197" s="167"/>
      <c r="CA197" s="167"/>
      <c r="CB197" s="167"/>
      <c r="CC197" s="167"/>
      <c r="CD197" s="167"/>
      <c r="CE197" s="167"/>
      <c r="CF197" s="175"/>
    </row>
    <row r="198" spans="1:84" ht="7.5" customHeight="1" x14ac:dyDescent="0.25">
      <c r="A198" s="147" t="s">
        <v>18</v>
      </c>
      <c r="B198" s="148"/>
      <c r="C198" s="148"/>
      <c r="D198" s="148"/>
      <c r="E198" s="148"/>
      <c r="F198" s="148"/>
      <c r="G198" s="148"/>
      <c r="H198" s="148"/>
      <c r="I198" s="148"/>
      <c r="J198" s="148"/>
      <c r="K198" s="151" t="s">
        <v>1</v>
      </c>
      <c r="L198" s="151"/>
      <c r="M198" s="152"/>
      <c r="N198" s="152"/>
      <c r="O198" s="152"/>
      <c r="P198" s="152"/>
      <c r="Q198" s="152"/>
      <c r="R198" s="152"/>
      <c r="S198" s="152"/>
      <c r="T198" s="152"/>
      <c r="U198" s="153"/>
      <c r="V198" s="147" t="s">
        <v>18</v>
      </c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51" t="s">
        <v>1</v>
      </c>
      <c r="AG198" s="151"/>
      <c r="AH198" s="152"/>
      <c r="AI198" s="152"/>
      <c r="AJ198" s="152"/>
      <c r="AK198" s="152"/>
      <c r="AL198" s="152"/>
      <c r="AM198" s="152"/>
      <c r="AN198" s="152"/>
      <c r="AO198" s="152"/>
      <c r="AP198" s="153"/>
      <c r="AQ198" s="147" t="s">
        <v>18</v>
      </c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51" t="s">
        <v>1</v>
      </c>
      <c r="BB198" s="151"/>
      <c r="BC198" s="152"/>
      <c r="BD198" s="152"/>
      <c r="BE198" s="152"/>
      <c r="BF198" s="152"/>
      <c r="BG198" s="152"/>
      <c r="BH198" s="152"/>
      <c r="BI198" s="152"/>
      <c r="BJ198" s="152"/>
      <c r="BK198" s="153"/>
      <c r="BL198" s="147" t="s">
        <v>18</v>
      </c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51" t="s">
        <v>1</v>
      </c>
      <c r="BW198" s="151"/>
      <c r="BX198" s="152"/>
      <c r="BY198" s="152"/>
      <c r="BZ198" s="152"/>
      <c r="CA198" s="152"/>
      <c r="CB198" s="152"/>
      <c r="CC198" s="152"/>
      <c r="CD198" s="152"/>
      <c r="CE198" s="152"/>
      <c r="CF198" s="153"/>
    </row>
    <row r="199" spans="1:84" ht="7.5" customHeight="1" x14ac:dyDescent="0.25">
      <c r="A199" s="147"/>
      <c r="B199" s="148"/>
      <c r="C199" s="148"/>
      <c r="D199" s="148"/>
      <c r="E199" s="148"/>
      <c r="F199" s="148"/>
      <c r="G199" s="148"/>
      <c r="H199" s="148"/>
      <c r="I199" s="148"/>
      <c r="J199" s="148"/>
      <c r="K199" s="151"/>
      <c r="L199" s="151"/>
      <c r="M199" s="152"/>
      <c r="N199" s="152"/>
      <c r="O199" s="152"/>
      <c r="P199" s="152"/>
      <c r="Q199" s="152"/>
      <c r="R199" s="152"/>
      <c r="S199" s="152"/>
      <c r="T199" s="152"/>
      <c r="U199" s="153"/>
      <c r="V199" s="147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51"/>
      <c r="AG199" s="151"/>
      <c r="AH199" s="152"/>
      <c r="AI199" s="152"/>
      <c r="AJ199" s="152"/>
      <c r="AK199" s="152"/>
      <c r="AL199" s="152"/>
      <c r="AM199" s="152"/>
      <c r="AN199" s="152"/>
      <c r="AO199" s="152"/>
      <c r="AP199" s="153"/>
      <c r="AQ199" s="147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51"/>
      <c r="BB199" s="151"/>
      <c r="BC199" s="152"/>
      <c r="BD199" s="152"/>
      <c r="BE199" s="152"/>
      <c r="BF199" s="152"/>
      <c r="BG199" s="152"/>
      <c r="BH199" s="152"/>
      <c r="BI199" s="152"/>
      <c r="BJ199" s="152"/>
      <c r="BK199" s="153"/>
      <c r="BL199" s="147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51"/>
      <c r="BW199" s="151"/>
      <c r="BX199" s="152"/>
      <c r="BY199" s="152"/>
      <c r="BZ199" s="152"/>
      <c r="CA199" s="152"/>
      <c r="CB199" s="152"/>
      <c r="CC199" s="152"/>
      <c r="CD199" s="152"/>
      <c r="CE199" s="152"/>
      <c r="CF199" s="153"/>
    </row>
    <row r="200" spans="1:84" ht="7.5" customHeight="1" x14ac:dyDescent="0.25">
      <c r="A200" s="149"/>
      <c r="B200" s="150"/>
      <c r="C200" s="150"/>
      <c r="D200" s="150"/>
      <c r="E200" s="150"/>
      <c r="F200" s="150"/>
      <c r="G200" s="150"/>
      <c r="H200" s="150"/>
      <c r="I200" s="150"/>
      <c r="J200" s="150"/>
      <c r="K200" s="151"/>
      <c r="L200" s="151"/>
      <c r="M200" s="154"/>
      <c r="N200" s="154"/>
      <c r="O200" s="154"/>
      <c r="P200" s="154"/>
      <c r="Q200" s="154"/>
      <c r="R200" s="154"/>
      <c r="S200" s="154"/>
      <c r="T200" s="154"/>
      <c r="U200" s="155"/>
      <c r="V200" s="149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1"/>
      <c r="AG200" s="151"/>
      <c r="AH200" s="154"/>
      <c r="AI200" s="154"/>
      <c r="AJ200" s="154"/>
      <c r="AK200" s="154"/>
      <c r="AL200" s="154"/>
      <c r="AM200" s="154"/>
      <c r="AN200" s="154"/>
      <c r="AO200" s="154"/>
      <c r="AP200" s="155"/>
      <c r="AQ200" s="149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1"/>
      <c r="BB200" s="151"/>
      <c r="BC200" s="154"/>
      <c r="BD200" s="154"/>
      <c r="BE200" s="154"/>
      <c r="BF200" s="154"/>
      <c r="BG200" s="154"/>
      <c r="BH200" s="154"/>
      <c r="BI200" s="154"/>
      <c r="BJ200" s="154"/>
      <c r="BK200" s="155"/>
      <c r="BL200" s="149"/>
      <c r="BM200" s="150"/>
      <c r="BN200" s="150"/>
      <c r="BO200" s="150"/>
      <c r="BP200" s="150"/>
      <c r="BQ200" s="150"/>
      <c r="BR200" s="150"/>
      <c r="BS200" s="150"/>
      <c r="BT200" s="150"/>
      <c r="BU200" s="150"/>
      <c r="BV200" s="151"/>
      <c r="BW200" s="151"/>
      <c r="BX200" s="154"/>
      <c r="BY200" s="154"/>
      <c r="BZ200" s="154"/>
      <c r="CA200" s="154"/>
      <c r="CB200" s="154"/>
      <c r="CC200" s="154"/>
      <c r="CD200" s="154"/>
      <c r="CE200" s="154"/>
      <c r="CF200" s="155"/>
    </row>
    <row r="201" spans="1:84" ht="7.5" customHeight="1" x14ac:dyDescent="0.3">
      <c r="A201" s="28" t="s">
        <v>35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8" t="s">
        <v>35</v>
      </c>
      <c r="N201" s="12"/>
      <c r="O201" s="12"/>
      <c r="P201" s="12"/>
      <c r="Q201" s="12"/>
      <c r="R201" s="12"/>
      <c r="S201" s="12"/>
      <c r="T201" s="12"/>
      <c r="U201" s="21"/>
      <c r="V201" s="28" t="s">
        <v>35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28" t="s">
        <v>35</v>
      </c>
      <c r="AI201" s="12"/>
      <c r="AJ201" s="12"/>
      <c r="AK201" s="12"/>
      <c r="AL201" s="12"/>
      <c r="AM201" s="12"/>
      <c r="AN201" s="12"/>
      <c r="AO201" s="12"/>
      <c r="AP201" s="21"/>
      <c r="AQ201" s="28" t="s">
        <v>35</v>
      </c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28" t="s">
        <v>35</v>
      </c>
      <c r="BD201" s="12"/>
      <c r="BE201" s="12"/>
      <c r="BF201" s="12"/>
      <c r="BG201" s="12"/>
      <c r="BH201" s="12"/>
      <c r="BI201" s="12"/>
      <c r="BJ201" s="12"/>
      <c r="BK201" s="21"/>
      <c r="BL201" s="28" t="s">
        <v>35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28" t="s">
        <v>35</v>
      </c>
      <c r="BY201" s="12"/>
      <c r="BZ201" s="12"/>
      <c r="CA201" s="12"/>
      <c r="CB201" s="12"/>
      <c r="CC201" s="12"/>
      <c r="CD201" s="12"/>
      <c r="CE201" s="12"/>
      <c r="CF201" s="21"/>
    </row>
    <row r="202" spans="1:84" ht="7.5" customHeight="1" x14ac:dyDescent="0.3">
      <c r="B202" s="23"/>
      <c r="C202" s="23"/>
      <c r="D202" s="23"/>
      <c r="E202" s="23"/>
      <c r="F202" s="23"/>
      <c r="H202" s="24"/>
      <c r="I202" s="24"/>
      <c r="J202" s="12"/>
      <c r="K202" s="12"/>
      <c r="L202" s="12"/>
      <c r="M202" s="12"/>
      <c r="N202" s="12"/>
      <c r="O202" s="23"/>
      <c r="P202" s="23"/>
      <c r="Q202" s="23"/>
      <c r="R202" s="23"/>
      <c r="S202" s="23"/>
      <c r="T202" s="23"/>
      <c r="W202" s="23"/>
      <c r="X202" s="23"/>
      <c r="Y202" s="23"/>
      <c r="Z202" s="23"/>
      <c r="AA202" s="23"/>
      <c r="AC202" s="24"/>
      <c r="AD202" s="24"/>
      <c r="AE202" s="12"/>
      <c r="AF202" s="12"/>
      <c r="AG202" s="12"/>
      <c r="AH202" s="12"/>
      <c r="AI202" s="12"/>
      <c r="AJ202" s="23"/>
      <c r="AK202" s="23"/>
      <c r="AL202" s="23"/>
      <c r="AM202" s="23"/>
      <c r="AN202" s="23"/>
      <c r="AO202" s="23"/>
      <c r="AR202" s="23"/>
      <c r="AS202" s="23"/>
      <c r="AT202" s="23"/>
      <c r="AU202" s="23"/>
      <c r="AV202" s="23"/>
      <c r="AX202" s="24"/>
      <c r="AY202" s="24"/>
      <c r="AZ202" s="12"/>
      <c r="BA202" s="12"/>
      <c r="BB202" s="12"/>
      <c r="BC202" s="12"/>
      <c r="BD202" s="12"/>
      <c r="BE202" s="23"/>
      <c r="BF202" s="23"/>
      <c r="BG202" s="23"/>
      <c r="BH202" s="23"/>
      <c r="BI202" s="23"/>
      <c r="BJ202" s="23"/>
      <c r="BM202" s="23"/>
      <c r="BN202" s="23"/>
      <c r="BO202" s="23"/>
      <c r="BP202" s="23"/>
      <c r="BQ202" s="23"/>
      <c r="BS202" s="24"/>
      <c r="BT202" s="24"/>
      <c r="BU202" s="12"/>
      <c r="BV202" s="12"/>
      <c r="BW202" s="12"/>
      <c r="BX202" s="12"/>
      <c r="BY202" s="12"/>
      <c r="BZ202" s="23"/>
      <c r="CA202" s="23"/>
      <c r="CB202" s="23"/>
      <c r="CC202" s="23"/>
      <c r="CD202" s="23"/>
      <c r="CE202" s="23"/>
      <c r="CF202" s="25"/>
    </row>
    <row r="203" spans="1:84" ht="7.5" customHeight="1" x14ac:dyDescent="0.3">
      <c r="A203" s="156">
        <f ca="1">NOW()</f>
        <v>44305.884374305555</v>
      </c>
      <c r="B203" s="157"/>
      <c r="C203" s="157"/>
      <c r="D203" s="157"/>
      <c r="E203" s="157"/>
      <c r="F203" s="157"/>
      <c r="G203" s="157"/>
      <c r="H203" s="24"/>
      <c r="I203" s="24"/>
      <c r="J203" s="12"/>
      <c r="K203" s="12"/>
      <c r="L203" s="12"/>
      <c r="M203" s="12"/>
      <c r="N203" s="12"/>
      <c r="O203" s="160"/>
      <c r="P203" s="160"/>
      <c r="Q203" s="160"/>
      <c r="R203" s="160"/>
      <c r="S203" s="160"/>
      <c r="T203" s="160"/>
      <c r="U203" s="160"/>
      <c r="V203" s="156">
        <f ca="1">NOW()</f>
        <v>44305.884374305555</v>
      </c>
      <c r="W203" s="157"/>
      <c r="X203" s="157"/>
      <c r="Y203" s="157"/>
      <c r="Z203" s="157"/>
      <c r="AA203" s="157"/>
      <c r="AB203" s="157"/>
      <c r="AC203" s="24"/>
      <c r="AD203" s="24"/>
      <c r="AE203" s="12"/>
      <c r="AF203" s="12"/>
      <c r="AG203" s="12"/>
      <c r="AH203" s="12"/>
      <c r="AI203" s="12"/>
      <c r="AJ203" s="160"/>
      <c r="AK203" s="160"/>
      <c r="AL203" s="160"/>
      <c r="AM203" s="160"/>
      <c r="AN203" s="160"/>
      <c r="AO203" s="160"/>
      <c r="AP203" s="162"/>
      <c r="AQ203" s="156">
        <f ca="1">NOW()</f>
        <v>44305.884374305555</v>
      </c>
      <c r="AR203" s="157"/>
      <c r="AS203" s="157"/>
      <c r="AT203" s="157"/>
      <c r="AU203" s="157"/>
      <c r="AV203" s="157"/>
      <c r="AW203" s="157"/>
      <c r="AX203" s="24"/>
      <c r="AY203" s="24"/>
      <c r="AZ203" s="12"/>
      <c r="BA203" s="12"/>
      <c r="BB203" s="12"/>
      <c r="BC203" s="12"/>
      <c r="BD203" s="12"/>
      <c r="BE203" s="160"/>
      <c r="BF203" s="160"/>
      <c r="BG203" s="160"/>
      <c r="BH203" s="160"/>
      <c r="BI203" s="160"/>
      <c r="BJ203" s="160"/>
      <c r="BK203" s="162"/>
      <c r="BL203" s="156">
        <f ca="1">NOW()</f>
        <v>44305.884374305555</v>
      </c>
      <c r="BM203" s="157"/>
      <c r="BN203" s="157"/>
      <c r="BO203" s="157"/>
      <c r="BP203" s="157"/>
      <c r="BQ203" s="157"/>
      <c r="BR203" s="157"/>
      <c r="BS203" s="24"/>
      <c r="BT203" s="24"/>
      <c r="BU203" s="12"/>
      <c r="BV203" s="12"/>
      <c r="BW203" s="12"/>
      <c r="BX203" s="12"/>
      <c r="BY203" s="12"/>
      <c r="BZ203" s="160"/>
      <c r="CA203" s="160"/>
      <c r="CB203" s="160"/>
      <c r="CC203" s="160"/>
      <c r="CD203" s="160"/>
      <c r="CE203" s="160"/>
      <c r="CF203" s="162"/>
    </row>
    <row r="204" spans="1:84" ht="7.5" customHeight="1" x14ac:dyDescent="0.3">
      <c r="A204" s="158"/>
      <c r="B204" s="159"/>
      <c r="C204" s="159"/>
      <c r="D204" s="159"/>
      <c r="E204" s="159"/>
      <c r="F204" s="159"/>
      <c r="G204" s="159"/>
      <c r="H204" s="26"/>
      <c r="I204" s="26"/>
      <c r="J204" s="27"/>
      <c r="K204" s="27"/>
      <c r="L204" s="27"/>
      <c r="M204" s="27"/>
      <c r="N204" s="27"/>
      <c r="O204" s="161"/>
      <c r="P204" s="161"/>
      <c r="Q204" s="161"/>
      <c r="R204" s="161"/>
      <c r="S204" s="161"/>
      <c r="T204" s="161"/>
      <c r="U204" s="161"/>
      <c r="V204" s="158"/>
      <c r="W204" s="159"/>
      <c r="X204" s="159"/>
      <c r="Y204" s="159"/>
      <c r="Z204" s="159"/>
      <c r="AA204" s="159"/>
      <c r="AB204" s="159"/>
      <c r="AC204" s="26"/>
      <c r="AD204" s="26"/>
      <c r="AE204" s="27"/>
      <c r="AF204" s="27"/>
      <c r="AG204" s="27"/>
      <c r="AH204" s="27"/>
      <c r="AI204" s="27"/>
      <c r="AJ204" s="161"/>
      <c r="AK204" s="161"/>
      <c r="AL204" s="161"/>
      <c r="AM204" s="161"/>
      <c r="AN204" s="161"/>
      <c r="AO204" s="161"/>
      <c r="AP204" s="163"/>
      <c r="AQ204" s="158"/>
      <c r="AR204" s="159"/>
      <c r="AS204" s="159"/>
      <c r="AT204" s="159"/>
      <c r="AU204" s="159"/>
      <c r="AV204" s="159"/>
      <c r="AW204" s="159"/>
      <c r="AX204" s="26"/>
      <c r="AY204" s="26"/>
      <c r="AZ204" s="27"/>
      <c r="BA204" s="27"/>
      <c r="BB204" s="27"/>
      <c r="BC204" s="27"/>
      <c r="BD204" s="27"/>
      <c r="BE204" s="161"/>
      <c r="BF204" s="161"/>
      <c r="BG204" s="161"/>
      <c r="BH204" s="161"/>
      <c r="BI204" s="161"/>
      <c r="BJ204" s="161"/>
      <c r="BK204" s="163"/>
      <c r="BL204" s="158"/>
      <c r="BM204" s="159"/>
      <c r="BN204" s="159"/>
      <c r="BO204" s="159"/>
      <c r="BP204" s="159"/>
      <c r="BQ204" s="159"/>
      <c r="BR204" s="159"/>
      <c r="BS204" s="26"/>
      <c r="BT204" s="26"/>
      <c r="BU204" s="27"/>
      <c r="BV204" s="27"/>
      <c r="BW204" s="27"/>
      <c r="BX204" s="27"/>
      <c r="BY204" s="27"/>
      <c r="BZ204" s="161"/>
      <c r="CA204" s="161"/>
      <c r="CB204" s="161"/>
      <c r="CC204" s="161"/>
      <c r="CD204" s="161"/>
      <c r="CE204" s="161"/>
      <c r="CF204" s="163"/>
    </row>
    <row r="205" spans="1:84" ht="7.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5"/>
      <c r="AQ205" s="3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5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5"/>
    </row>
    <row r="206" spans="1:84" ht="7.5" customHeight="1" x14ac:dyDescent="0.25">
      <c r="A206" s="187" t="str">
        <f>Results!$A$1</f>
        <v>&gt;&gt;Tournament name&lt;&lt;</v>
      </c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9"/>
      <c r="V206" s="187" t="str">
        <f>Results!$A$1</f>
        <v>&gt;&gt;Tournament name&lt;&lt;</v>
      </c>
      <c r="W206" s="188"/>
      <c r="X206" s="188"/>
      <c r="Y206" s="188"/>
      <c r="Z206" s="188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9"/>
      <c r="AQ206" s="187" t="str">
        <f>Results!$A$1</f>
        <v>&gt;&gt;Tournament name&lt;&lt;</v>
      </c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  <c r="BJ206" s="188"/>
      <c r="BK206" s="189"/>
      <c r="BL206" s="187" t="str">
        <f>Results!$A$1</f>
        <v>&gt;&gt;Tournament name&lt;&lt;</v>
      </c>
      <c r="BM206" s="188"/>
      <c r="BN206" s="188"/>
      <c r="BO206" s="188"/>
      <c r="BP206" s="188"/>
      <c r="BQ206" s="188"/>
      <c r="BR206" s="188"/>
      <c r="BS206" s="188"/>
      <c r="BT206" s="188"/>
      <c r="BU206" s="188"/>
      <c r="BV206" s="188"/>
      <c r="BW206" s="188"/>
      <c r="BX206" s="188"/>
      <c r="BY206" s="188"/>
      <c r="BZ206" s="188"/>
      <c r="CA206" s="188"/>
      <c r="CB206" s="188"/>
      <c r="CC206" s="188"/>
      <c r="CD206" s="188"/>
      <c r="CE206" s="188"/>
      <c r="CF206" s="189"/>
    </row>
    <row r="207" spans="1:84" ht="7.5" customHeight="1" x14ac:dyDescent="0.25">
      <c r="A207" s="187"/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9"/>
      <c r="V207" s="187"/>
      <c r="W207" s="188"/>
      <c r="X207" s="188"/>
      <c r="Y207" s="188"/>
      <c r="Z207" s="188"/>
      <c r="AA207" s="188"/>
      <c r="AB207" s="188"/>
      <c r="AC207" s="188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9"/>
      <c r="AQ207" s="187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9"/>
      <c r="BL207" s="187"/>
      <c r="BM207" s="188"/>
      <c r="BN207" s="188"/>
      <c r="BO207" s="188"/>
      <c r="BP207" s="188"/>
      <c r="BQ207" s="188"/>
      <c r="BR207" s="188"/>
      <c r="BS207" s="188"/>
      <c r="BT207" s="188"/>
      <c r="BU207" s="188"/>
      <c r="BV207" s="188"/>
      <c r="BW207" s="188"/>
      <c r="BX207" s="188"/>
      <c r="BY207" s="188"/>
      <c r="BZ207" s="188"/>
      <c r="CA207" s="188"/>
      <c r="CB207" s="188"/>
      <c r="CC207" s="188"/>
      <c r="CD207" s="188"/>
      <c r="CE207" s="188"/>
      <c r="CF207" s="189"/>
    </row>
    <row r="208" spans="1:84" ht="7.5" customHeight="1" x14ac:dyDescent="0.25">
      <c r="A208" s="187"/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  <c r="S208" s="188"/>
      <c r="T208" s="188"/>
      <c r="U208" s="189"/>
      <c r="V208" s="187"/>
      <c r="W208" s="188"/>
      <c r="X208" s="188"/>
      <c r="Y208" s="188"/>
      <c r="Z208" s="188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9"/>
      <c r="AQ208" s="187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C208" s="188"/>
      <c r="BD208" s="188"/>
      <c r="BE208" s="188"/>
      <c r="BF208" s="188"/>
      <c r="BG208" s="188"/>
      <c r="BH208" s="188"/>
      <c r="BI208" s="188"/>
      <c r="BJ208" s="188"/>
      <c r="BK208" s="189"/>
      <c r="BL208" s="187"/>
      <c r="BM208" s="188"/>
      <c r="BN208" s="188"/>
      <c r="BO208" s="188"/>
      <c r="BP208" s="188"/>
      <c r="BQ208" s="188"/>
      <c r="BR208" s="188"/>
      <c r="BS208" s="188"/>
      <c r="BT208" s="188"/>
      <c r="BU208" s="188"/>
      <c r="BV208" s="188"/>
      <c r="BW208" s="188"/>
      <c r="BX208" s="188"/>
      <c r="BY208" s="188"/>
      <c r="BZ208" s="188"/>
      <c r="CA208" s="188"/>
      <c r="CB208" s="188"/>
      <c r="CC208" s="188"/>
      <c r="CD208" s="188"/>
      <c r="CE208" s="188"/>
      <c r="CF208" s="189"/>
    </row>
    <row r="209" spans="1:84" ht="7.5" customHeight="1" x14ac:dyDescent="0.25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6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8"/>
      <c r="AQ209" s="6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6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7.5" customHeight="1" x14ac:dyDescent="0.25">
      <c r="A210" s="190" t="s">
        <v>49</v>
      </c>
      <c r="B210" s="191"/>
      <c r="C210" s="191"/>
      <c r="D210" s="191"/>
      <c r="E210" s="191"/>
      <c r="F210" s="191"/>
      <c r="G210" s="191"/>
      <c r="H210" s="191"/>
      <c r="I210" s="191"/>
      <c r="J210" s="9"/>
      <c r="K210" s="9"/>
      <c r="L210" s="10"/>
      <c r="M210" s="9"/>
      <c r="N210" s="191" t="s">
        <v>39</v>
      </c>
      <c r="O210" s="191"/>
      <c r="P210" s="191"/>
      <c r="Q210" s="191"/>
      <c r="R210" s="191"/>
      <c r="S210" s="191"/>
      <c r="T210" s="191"/>
      <c r="U210" s="194"/>
      <c r="V210" s="190" t="s">
        <v>49</v>
      </c>
      <c r="W210" s="191"/>
      <c r="X210" s="191"/>
      <c r="Y210" s="191"/>
      <c r="Z210" s="191"/>
      <c r="AA210" s="191"/>
      <c r="AB210" s="191"/>
      <c r="AC210" s="191"/>
      <c r="AD210" s="191"/>
      <c r="AE210" s="9"/>
      <c r="AF210" s="9"/>
      <c r="AG210" s="10"/>
      <c r="AH210" s="9"/>
      <c r="AI210" s="191" t="s">
        <v>41</v>
      </c>
      <c r="AJ210" s="191"/>
      <c r="AK210" s="191"/>
      <c r="AL210" s="191"/>
      <c r="AM210" s="191"/>
      <c r="AN210" s="191"/>
      <c r="AO210" s="191"/>
      <c r="AP210" s="194"/>
      <c r="AQ210" s="190" t="s">
        <v>49</v>
      </c>
      <c r="AR210" s="191"/>
      <c r="AS210" s="191"/>
      <c r="AT210" s="191"/>
      <c r="AU210" s="191"/>
      <c r="AV210" s="191"/>
      <c r="AW210" s="191"/>
      <c r="AX210" s="191"/>
      <c r="AY210" s="191"/>
      <c r="AZ210" s="9"/>
      <c r="BA210" s="9"/>
      <c r="BB210" s="10"/>
      <c r="BC210" s="9"/>
      <c r="BD210" s="191" t="s">
        <v>42</v>
      </c>
      <c r="BE210" s="191"/>
      <c r="BF210" s="191"/>
      <c r="BG210" s="191"/>
      <c r="BH210" s="191"/>
      <c r="BI210" s="191"/>
      <c r="BJ210" s="191"/>
      <c r="BK210" s="194"/>
      <c r="BL210" s="190" t="s">
        <v>49</v>
      </c>
      <c r="BM210" s="191"/>
      <c r="BN210" s="191"/>
      <c r="BO210" s="191"/>
      <c r="BP210" s="191"/>
      <c r="BQ210" s="191"/>
      <c r="BR210" s="191"/>
      <c r="BS210" s="191"/>
      <c r="BT210" s="191"/>
      <c r="BU210" s="9"/>
      <c r="BV210" s="9"/>
      <c r="BW210" s="10"/>
      <c r="BX210" s="9"/>
      <c r="BY210" s="191" t="s">
        <v>43</v>
      </c>
      <c r="BZ210" s="191"/>
      <c r="CA210" s="191"/>
      <c r="CB210" s="191"/>
      <c r="CC210" s="191"/>
      <c r="CD210" s="191"/>
      <c r="CE210" s="191"/>
      <c r="CF210" s="194"/>
    </row>
    <row r="211" spans="1:84" ht="7.5" customHeight="1" x14ac:dyDescent="0.25">
      <c r="A211" s="192"/>
      <c r="B211" s="193"/>
      <c r="C211" s="193"/>
      <c r="D211" s="193"/>
      <c r="E211" s="193"/>
      <c r="F211" s="193"/>
      <c r="G211" s="193"/>
      <c r="H211" s="193"/>
      <c r="I211" s="193"/>
      <c r="J211" s="9"/>
      <c r="K211" s="9"/>
      <c r="L211" s="9"/>
      <c r="M211" s="9"/>
      <c r="N211" s="193"/>
      <c r="O211" s="193"/>
      <c r="P211" s="193"/>
      <c r="Q211" s="193"/>
      <c r="R211" s="193"/>
      <c r="S211" s="193"/>
      <c r="T211" s="193"/>
      <c r="U211" s="195"/>
      <c r="V211" s="192"/>
      <c r="W211" s="193"/>
      <c r="X211" s="193"/>
      <c r="Y211" s="193"/>
      <c r="Z211" s="193"/>
      <c r="AA211" s="193"/>
      <c r="AB211" s="193"/>
      <c r="AC211" s="193"/>
      <c r="AD211" s="193"/>
      <c r="AE211" s="9"/>
      <c r="AF211" s="9"/>
      <c r="AG211" s="9"/>
      <c r="AH211" s="9"/>
      <c r="AI211" s="193"/>
      <c r="AJ211" s="193"/>
      <c r="AK211" s="193"/>
      <c r="AL211" s="193"/>
      <c r="AM211" s="193"/>
      <c r="AN211" s="193"/>
      <c r="AO211" s="193"/>
      <c r="AP211" s="195"/>
      <c r="AQ211" s="192"/>
      <c r="AR211" s="193"/>
      <c r="AS211" s="193"/>
      <c r="AT211" s="193"/>
      <c r="AU211" s="193"/>
      <c r="AV211" s="193"/>
      <c r="AW211" s="193"/>
      <c r="AX211" s="193"/>
      <c r="AY211" s="193"/>
      <c r="AZ211" s="9"/>
      <c r="BA211" s="9"/>
      <c r="BB211" s="9"/>
      <c r="BC211" s="9"/>
      <c r="BD211" s="193"/>
      <c r="BE211" s="193"/>
      <c r="BF211" s="193"/>
      <c r="BG211" s="193"/>
      <c r="BH211" s="193"/>
      <c r="BI211" s="193"/>
      <c r="BJ211" s="193"/>
      <c r="BK211" s="195"/>
      <c r="BL211" s="192"/>
      <c r="BM211" s="193"/>
      <c r="BN211" s="193"/>
      <c r="BO211" s="193"/>
      <c r="BP211" s="193"/>
      <c r="BQ211" s="193"/>
      <c r="BR211" s="193"/>
      <c r="BS211" s="193"/>
      <c r="BT211" s="193"/>
      <c r="BU211" s="9"/>
      <c r="BV211" s="9"/>
      <c r="BW211" s="9"/>
      <c r="BX211" s="9"/>
      <c r="BY211" s="193"/>
      <c r="BZ211" s="193"/>
      <c r="CA211" s="193"/>
      <c r="CB211" s="193"/>
      <c r="CC211" s="193"/>
      <c r="CD211" s="193"/>
      <c r="CE211" s="193"/>
      <c r="CF211" s="195"/>
    </row>
    <row r="212" spans="1:84" ht="7.5" customHeight="1" x14ac:dyDescent="0.3">
      <c r="A212" s="11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2"/>
      <c r="O212" s="14"/>
      <c r="P212" s="14"/>
      <c r="Q212" s="14"/>
      <c r="R212" s="14"/>
      <c r="S212" s="14"/>
      <c r="T212" s="14"/>
      <c r="U212" s="15"/>
      <c r="V212" s="11"/>
      <c r="W212" s="12"/>
      <c r="X212" s="12"/>
      <c r="Y212" s="12"/>
      <c r="Z212" s="12"/>
      <c r="AA212" s="12"/>
      <c r="AB212" s="12"/>
      <c r="AC212" s="12"/>
      <c r="AD212" s="12"/>
      <c r="AE212" s="13"/>
      <c r="AF212" s="13"/>
      <c r="AG212" s="13"/>
      <c r="AH212" s="13"/>
      <c r="AI212" s="12"/>
      <c r="AJ212" s="14"/>
      <c r="AK212" s="14"/>
      <c r="AL212" s="14"/>
      <c r="AM212" s="14"/>
      <c r="AN212" s="14"/>
      <c r="AO212" s="14"/>
      <c r="AP212" s="15"/>
      <c r="AQ212" s="11"/>
      <c r="AR212" s="12"/>
      <c r="AS212" s="12"/>
      <c r="AT212" s="12"/>
      <c r="AU212" s="12"/>
      <c r="AV212" s="12"/>
      <c r="AW212" s="12"/>
      <c r="AX212" s="12"/>
      <c r="AY212" s="12"/>
      <c r="AZ212" s="13"/>
      <c r="BA212" s="13"/>
      <c r="BB212" s="13"/>
      <c r="BC212" s="13"/>
      <c r="BD212" s="12"/>
      <c r="BE212" s="14"/>
      <c r="BF212" s="14"/>
      <c r="BG212" s="14"/>
      <c r="BH212" s="14"/>
      <c r="BI212" s="14"/>
      <c r="BJ212" s="14"/>
      <c r="BK212" s="15"/>
      <c r="BL212" s="11"/>
      <c r="BM212" s="12"/>
      <c r="BN212" s="12"/>
      <c r="BO212" s="12"/>
      <c r="BP212" s="12"/>
      <c r="BQ212" s="12"/>
      <c r="BR212" s="12"/>
      <c r="BS212" s="12"/>
      <c r="BT212" s="12"/>
      <c r="BU212" s="13"/>
      <c r="BV212" s="13"/>
      <c r="BW212" s="13"/>
      <c r="BX212" s="13"/>
      <c r="BY212" s="12"/>
      <c r="BZ212" s="14"/>
      <c r="CA212" s="14"/>
      <c r="CB212" s="14"/>
      <c r="CC212" s="14"/>
      <c r="CD212" s="14"/>
      <c r="CE212" s="14"/>
      <c r="CF212" s="15"/>
    </row>
    <row r="213" spans="1:84" ht="7.5" customHeight="1" x14ac:dyDescent="0.3">
      <c r="A213" s="11"/>
      <c r="B213" s="12"/>
      <c r="C213" s="12"/>
      <c r="D213" s="12"/>
      <c r="E213" s="12"/>
      <c r="F213" s="12"/>
      <c r="G213" s="12"/>
      <c r="H213" s="178">
        <v>7</v>
      </c>
      <c r="I213" s="178"/>
      <c r="J213" s="178"/>
      <c r="K213" s="180" t="s">
        <v>1</v>
      </c>
      <c r="L213" s="178">
        <v>1</v>
      </c>
      <c r="M213" s="178"/>
      <c r="N213" s="178"/>
      <c r="O213" s="14"/>
      <c r="P213" s="14"/>
      <c r="Q213" s="14"/>
      <c r="R213" s="14"/>
      <c r="S213" s="14"/>
      <c r="T213" s="14"/>
      <c r="U213" s="15"/>
      <c r="V213" s="11"/>
      <c r="W213" s="12"/>
      <c r="X213" s="12"/>
      <c r="Y213" s="12"/>
      <c r="Z213" s="12"/>
      <c r="AA213" s="12"/>
      <c r="AB213" s="12"/>
      <c r="AC213" s="178">
        <v>5</v>
      </c>
      <c r="AD213" s="178"/>
      <c r="AE213" s="178"/>
      <c r="AF213" s="180" t="s">
        <v>1</v>
      </c>
      <c r="AG213" s="178">
        <v>3</v>
      </c>
      <c r="AH213" s="178"/>
      <c r="AI213" s="178"/>
      <c r="AJ213" s="14"/>
      <c r="AK213" s="14"/>
      <c r="AL213" s="14"/>
      <c r="AM213" s="14"/>
      <c r="AN213" s="14"/>
      <c r="AO213" s="14"/>
      <c r="AP213" s="15"/>
      <c r="AQ213" s="11"/>
      <c r="AR213" s="12"/>
      <c r="AS213" s="12"/>
      <c r="AT213" s="12"/>
      <c r="AU213" s="12"/>
      <c r="AV213" s="12"/>
      <c r="AW213" s="12"/>
      <c r="AX213" s="178">
        <v>6</v>
      </c>
      <c r="AY213" s="178"/>
      <c r="AZ213" s="178"/>
      <c r="BA213" s="180" t="s">
        <v>1</v>
      </c>
      <c r="BB213" s="178">
        <v>2</v>
      </c>
      <c r="BC213" s="178"/>
      <c r="BD213" s="178"/>
      <c r="BE213" s="14"/>
      <c r="BF213" s="14"/>
      <c r="BG213" s="14"/>
      <c r="BH213" s="14"/>
      <c r="BI213" s="14"/>
      <c r="BJ213" s="14"/>
      <c r="BK213" s="15"/>
      <c r="BL213" s="11"/>
      <c r="BM213" s="12"/>
      <c r="BN213" s="12"/>
      <c r="BO213" s="12"/>
      <c r="BP213" s="12"/>
      <c r="BQ213" s="12"/>
      <c r="BR213" s="12"/>
      <c r="BS213" s="178">
        <v>4</v>
      </c>
      <c r="BT213" s="178"/>
      <c r="BU213" s="178"/>
      <c r="BV213" s="180" t="s">
        <v>1</v>
      </c>
      <c r="BW213" s="178">
        <v>8</v>
      </c>
      <c r="BX213" s="178"/>
      <c r="BY213" s="178"/>
      <c r="BZ213" s="14"/>
      <c r="CA213" s="14"/>
      <c r="CB213" s="14"/>
      <c r="CC213" s="14"/>
      <c r="CD213" s="14"/>
      <c r="CE213" s="14"/>
      <c r="CF213" s="15"/>
    </row>
    <row r="214" spans="1:84" ht="7.5" customHeight="1" x14ac:dyDescent="0.25">
      <c r="A214" s="16"/>
      <c r="B214" s="17"/>
      <c r="C214" s="17"/>
      <c r="D214" s="17"/>
      <c r="E214" s="17"/>
      <c r="F214" s="17"/>
      <c r="G214" s="17"/>
      <c r="H214" s="179"/>
      <c r="I214" s="179"/>
      <c r="J214" s="179"/>
      <c r="K214" s="181"/>
      <c r="L214" s="179"/>
      <c r="M214" s="179"/>
      <c r="N214" s="179"/>
      <c r="O214" s="17"/>
      <c r="P214" s="17"/>
      <c r="Q214" s="17"/>
      <c r="R214" s="17"/>
      <c r="S214" s="17"/>
      <c r="T214" s="17"/>
      <c r="U214" s="18"/>
      <c r="V214" s="16"/>
      <c r="W214" s="17"/>
      <c r="X214" s="17"/>
      <c r="Y214" s="17"/>
      <c r="Z214" s="17"/>
      <c r="AA214" s="17"/>
      <c r="AB214" s="17"/>
      <c r="AC214" s="179"/>
      <c r="AD214" s="179"/>
      <c r="AE214" s="179"/>
      <c r="AF214" s="181"/>
      <c r="AG214" s="179"/>
      <c r="AH214" s="179"/>
      <c r="AI214" s="179"/>
      <c r="AJ214" s="17"/>
      <c r="AK214" s="17"/>
      <c r="AL214" s="17"/>
      <c r="AM214" s="17"/>
      <c r="AN214" s="17"/>
      <c r="AO214" s="17"/>
      <c r="AP214" s="18"/>
      <c r="AQ214" s="16"/>
      <c r="AR214" s="17"/>
      <c r="AS214" s="17"/>
      <c r="AT214" s="17"/>
      <c r="AU214" s="17"/>
      <c r="AV214" s="17"/>
      <c r="AW214" s="17"/>
      <c r="AX214" s="179"/>
      <c r="AY214" s="179"/>
      <c r="AZ214" s="179"/>
      <c r="BA214" s="181"/>
      <c r="BB214" s="179"/>
      <c r="BC214" s="179"/>
      <c r="BD214" s="179"/>
      <c r="BE214" s="17"/>
      <c r="BF214" s="17"/>
      <c r="BG214" s="17"/>
      <c r="BH214" s="17"/>
      <c r="BI214" s="17"/>
      <c r="BJ214" s="17"/>
      <c r="BK214" s="18"/>
      <c r="BL214" s="16"/>
      <c r="BM214" s="17"/>
      <c r="BN214" s="17"/>
      <c r="BO214" s="17"/>
      <c r="BP214" s="17"/>
      <c r="BQ214" s="17"/>
      <c r="BR214" s="17"/>
      <c r="BS214" s="179"/>
      <c r="BT214" s="179"/>
      <c r="BU214" s="179"/>
      <c r="BV214" s="181"/>
      <c r="BW214" s="179"/>
      <c r="BX214" s="179"/>
      <c r="BY214" s="179"/>
      <c r="BZ214" s="17"/>
      <c r="CA214" s="17"/>
      <c r="CB214" s="17"/>
      <c r="CC214" s="17"/>
      <c r="CD214" s="17"/>
      <c r="CE214" s="17"/>
      <c r="CF214" s="18"/>
    </row>
    <row r="215" spans="1:84" ht="7.5" customHeight="1" x14ac:dyDescent="0.3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2"/>
      <c r="L215" s="12"/>
      <c r="M215" s="17"/>
      <c r="N215" s="17"/>
      <c r="O215" s="17"/>
      <c r="P215" s="17"/>
      <c r="Q215" s="17"/>
      <c r="R215" s="17"/>
      <c r="S215" s="17"/>
      <c r="T215" s="17"/>
      <c r="U215" s="18"/>
      <c r="V215" s="16"/>
      <c r="W215" s="17"/>
      <c r="X215" s="17"/>
      <c r="Y215" s="17"/>
      <c r="Z215" s="17"/>
      <c r="AA215" s="17"/>
      <c r="AB215" s="17"/>
      <c r="AC215" s="17"/>
      <c r="AD215" s="17"/>
      <c r="AE215" s="17"/>
      <c r="AF215" s="12"/>
      <c r="AG215" s="12"/>
      <c r="AH215" s="17"/>
      <c r="AI215" s="17"/>
      <c r="AJ215" s="17"/>
      <c r="AK215" s="17"/>
      <c r="AL215" s="17"/>
      <c r="AM215" s="17"/>
      <c r="AN215" s="17"/>
      <c r="AO215" s="17"/>
      <c r="AP215" s="18"/>
      <c r="AQ215" s="16"/>
      <c r="AR215" s="17"/>
      <c r="AS215" s="17"/>
      <c r="AT215" s="17"/>
      <c r="AU215" s="17"/>
      <c r="AV215" s="17"/>
      <c r="AW215" s="17"/>
      <c r="AX215" s="17"/>
      <c r="AY215" s="17"/>
      <c r="AZ215" s="17"/>
      <c r="BA215" s="12"/>
      <c r="BB215" s="12"/>
      <c r="BC215" s="17"/>
      <c r="BD215" s="17"/>
      <c r="BE215" s="17"/>
      <c r="BF215" s="17"/>
      <c r="BG215" s="17"/>
      <c r="BH215" s="17"/>
      <c r="BI215" s="17"/>
      <c r="BJ215" s="17"/>
      <c r="BK215" s="18"/>
      <c r="BL215" s="16"/>
      <c r="BM215" s="17"/>
      <c r="BN215" s="17"/>
      <c r="BO215" s="17"/>
      <c r="BP215" s="17"/>
      <c r="BQ215" s="17"/>
      <c r="BR215" s="17"/>
      <c r="BS215" s="17"/>
      <c r="BT215" s="17"/>
      <c r="BU215" s="17"/>
      <c r="BV215" s="12"/>
      <c r="BW215" s="12"/>
      <c r="BX215" s="17"/>
      <c r="BY215" s="17"/>
      <c r="BZ215" s="17"/>
      <c r="CA215" s="17"/>
      <c r="CB215" s="17"/>
      <c r="CC215" s="17"/>
      <c r="CD215" s="17"/>
      <c r="CE215" s="17"/>
      <c r="CF215" s="18"/>
    </row>
    <row r="216" spans="1:84" s="86" customFormat="1" ht="7.5" customHeight="1" x14ac:dyDescent="0.25">
      <c r="A216" s="83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5"/>
      <c r="V216" s="83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5"/>
      <c r="AQ216" s="83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5"/>
      <c r="BL216" s="83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5"/>
    </row>
    <row r="217" spans="1:84" s="86" customFormat="1" ht="7.5" customHeight="1" x14ac:dyDescent="0.25">
      <c r="A217" s="182">
        <f>Results!B17</f>
        <v>0</v>
      </c>
      <c r="B217" s="183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>
        <f>Results!B5</f>
        <v>0</v>
      </c>
      <c r="M217" s="183"/>
      <c r="N217" s="183"/>
      <c r="O217" s="183"/>
      <c r="P217" s="183"/>
      <c r="Q217" s="183"/>
      <c r="R217" s="183"/>
      <c r="S217" s="183"/>
      <c r="T217" s="183"/>
      <c r="U217" s="186"/>
      <c r="V217" s="182">
        <f>Results!B13</f>
        <v>0</v>
      </c>
      <c r="W217" s="183"/>
      <c r="X217" s="183"/>
      <c r="Y217" s="183"/>
      <c r="Z217" s="183"/>
      <c r="AA217" s="183"/>
      <c r="AB217" s="183"/>
      <c r="AC217" s="183"/>
      <c r="AD217" s="183"/>
      <c r="AE217" s="183"/>
      <c r="AF217" s="183"/>
      <c r="AG217" s="183">
        <f>Results!B9</f>
        <v>0</v>
      </c>
      <c r="AH217" s="183"/>
      <c r="AI217" s="183"/>
      <c r="AJ217" s="183"/>
      <c r="AK217" s="183"/>
      <c r="AL217" s="183"/>
      <c r="AM217" s="183"/>
      <c r="AN217" s="183"/>
      <c r="AO217" s="183"/>
      <c r="AP217" s="186"/>
      <c r="AQ217" s="182">
        <f>Results!B15</f>
        <v>0</v>
      </c>
      <c r="AR217" s="183"/>
      <c r="AS217" s="183"/>
      <c r="AT217" s="183"/>
      <c r="AU217" s="183"/>
      <c r="AV217" s="183"/>
      <c r="AW217" s="183"/>
      <c r="AX217" s="183"/>
      <c r="AY217" s="183"/>
      <c r="AZ217" s="183"/>
      <c r="BA217" s="183"/>
      <c r="BB217" s="183">
        <f>Results!B7</f>
        <v>0</v>
      </c>
      <c r="BC217" s="183"/>
      <c r="BD217" s="183"/>
      <c r="BE217" s="183"/>
      <c r="BF217" s="183"/>
      <c r="BG217" s="183"/>
      <c r="BH217" s="183"/>
      <c r="BI217" s="183"/>
      <c r="BJ217" s="183"/>
      <c r="BK217" s="186"/>
      <c r="BL217" s="182">
        <f>Results!B11</f>
        <v>0</v>
      </c>
      <c r="BM217" s="183"/>
      <c r="BN217" s="183"/>
      <c r="BO217" s="183"/>
      <c r="BP217" s="183"/>
      <c r="BQ217" s="183"/>
      <c r="BR217" s="183"/>
      <c r="BS217" s="183"/>
      <c r="BT217" s="183"/>
      <c r="BU217" s="183"/>
      <c r="BV217" s="183"/>
      <c r="BW217" s="183" t="str">
        <f>Results!B19</f>
        <v>FREE</v>
      </c>
      <c r="BX217" s="183"/>
      <c r="BY217" s="183"/>
      <c r="BZ217" s="183"/>
      <c r="CA217" s="183"/>
      <c r="CB217" s="183"/>
      <c r="CC217" s="183"/>
      <c r="CD217" s="183"/>
      <c r="CE217" s="183"/>
      <c r="CF217" s="186"/>
    </row>
    <row r="218" spans="1:84" s="86" customFormat="1" ht="7.5" customHeight="1" x14ac:dyDescent="0.25">
      <c r="A218" s="184"/>
      <c r="B218" s="185"/>
      <c r="C218" s="185"/>
      <c r="D218" s="185"/>
      <c r="E218" s="185"/>
      <c r="F218" s="185"/>
      <c r="G218" s="185"/>
      <c r="H218" s="185"/>
      <c r="I218" s="185"/>
      <c r="J218" s="185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6"/>
      <c r="V218" s="184"/>
      <c r="W218" s="185"/>
      <c r="X218" s="185"/>
      <c r="Y218" s="185"/>
      <c r="Z218" s="185"/>
      <c r="AA218" s="185"/>
      <c r="AB218" s="185"/>
      <c r="AC218" s="185"/>
      <c r="AD218" s="185"/>
      <c r="AE218" s="185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3"/>
      <c r="AP218" s="186"/>
      <c r="AQ218" s="184"/>
      <c r="AR218" s="185"/>
      <c r="AS218" s="185"/>
      <c r="AT218" s="185"/>
      <c r="AU218" s="185"/>
      <c r="AV218" s="185"/>
      <c r="AW218" s="185"/>
      <c r="AX218" s="185"/>
      <c r="AY218" s="185"/>
      <c r="AZ218" s="185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6"/>
      <c r="BL218" s="184"/>
      <c r="BM218" s="185"/>
      <c r="BN218" s="185"/>
      <c r="BO218" s="185"/>
      <c r="BP218" s="185"/>
      <c r="BQ218" s="185"/>
      <c r="BR218" s="185"/>
      <c r="BS218" s="185"/>
      <c r="BT218" s="185"/>
      <c r="BU218" s="185"/>
      <c r="BV218" s="183"/>
      <c r="BW218" s="183"/>
      <c r="BX218" s="183"/>
      <c r="BY218" s="183"/>
      <c r="BZ218" s="183"/>
      <c r="CA218" s="183"/>
      <c r="CB218" s="183"/>
      <c r="CC218" s="183"/>
      <c r="CD218" s="183"/>
      <c r="CE218" s="183"/>
      <c r="CF218" s="186"/>
    </row>
    <row r="219" spans="1:84" s="86" customFormat="1" ht="7.5" customHeight="1" x14ac:dyDescent="0.3">
      <c r="A219" s="87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9"/>
      <c r="N219" s="89"/>
      <c r="O219" s="89"/>
      <c r="P219" s="89"/>
      <c r="Q219" s="89"/>
      <c r="R219" s="89"/>
      <c r="S219" s="89"/>
      <c r="T219" s="89"/>
      <c r="U219" s="90"/>
      <c r="V219" s="87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9"/>
      <c r="AI219" s="89"/>
      <c r="AJ219" s="89"/>
      <c r="AK219" s="89"/>
      <c r="AL219" s="89"/>
      <c r="AM219" s="89"/>
      <c r="AN219" s="89"/>
      <c r="AO219" s="89"/>
      <c r="AP219" s="90"/>
      <c r="AQ219" s="87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9"/>
      <c r="BD219" s="89"/>
      <c r="BE219" s="89"/>
      <c r="BF219" s="89"/>
      <c r="BG219" s="89"/>
      <c r="BH219" s="89"/>
      <c r="BI219" s="89"/>
      <c r="BJ219" s="89"/>
      <c r="BK219" s="90"/>
      <c r="BL219" s="87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9"/>
      <c r="BY219" s="89"/>
      <c r="BZ219" s="89"/>
      <c r="CA219" s="89"/>
      <c r="CB219" s="89"/>
      <c r="CC219" s="89"/>
      <c r="CD219" s="89"/>
      <c r="CE219" s="89"/>
      <c r="CF219" s="90"/>
    </row>
    <row r="220" spans="1:84" ht="7.5" customHeight="1" x14ac:dyDescent="0.25">
      <c r="A220" s="164" t="s">
        <v>5</v>
      </c>
      <c r="B220" s="165"/>
      <c r="C220" s="165"/>
      <c r="D220" s="165"/>
      <c r="E220" s="165"/>
      <c r="F220" s="165"/>
      <c r="G220" s="165"/>
      <c r="H220" s="165"/>
      <c r="I220" s="165"/>
      <c r="J220" s="165"/>
      <c r="K220" s="168">
        <v>1</v>
      </c>
      <c r="L220" s="168"/>
      <c r="M220" s="152"/>
      <c r="N220" s="152"/>
      <c r="O220" s="152"/>
      <c r="P220" s="152"/>
      <c r="Q220" s="152"/>
      <c r="R220" s="152"/>
      <c r="S220" s="152"/>
      <c r="T220" s="152"/>
      <c r="U220" s="153"/>
      <c r="V220" s="164" t="s">
        <v>5</v>
      </c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8">
        <v>1</v>
      </c>
      <c r="AG220" s="168"/>
      <c r="AH220" s="152"/>
      <c r="AI220" s="152"/>
      <c r="AJ220" s="152"/>
      <c r="AK220" s="152"/>
      <c r="AL220" s="152"/>
      <c r="AM220" s="152"/>
      <c r="AN220" s="152"/>
      <c r="AO220" s="152"/>
      <c r="AP220" s="153"/>
      <c r="AQ220" s="164" t="s">
        <v>5</v>
      </c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8">
        <v>1</v>
      </c>
      <c r="BB220" s="168"/>
      <c r="BC220" s="152"/>
      <c r="BD220" s="152"/>
      <c r="BE220" s="152"/>
      <c r="BF220" s="152"/>
      <c r="BG220" s="152"/>
      <c r="BH220" s="152"/>
      <c r="BI220" s="152"/>
      <c r="BJ220" s="152"/>
      <c r="BK220" s="153"/>
      <c r="BL220" s="164" t="s">
        <v>5</v>
      </c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8">
        <v>1</v>
      </c>
      <c r="BW220" s="168"/>
      <c r="BX220" s="152"/>
      <c r="BY220" s="152"/>
      <c r="BZ220" s="152"/>
      <c r="CA220" s="152"/>
      <c r="CB220" s="152"/>
      <c r="CC220" s="152"/>
      <c r="CD220" s="152"/>
      <c r="CE220" s="152"/>
      <c r="CF220" s="153"/>
    </row>
    <row r="221" spans="1:84" ht="7.5" customHeight="1" x14ac:dyDescent="0.25">
      <c r="A221" s="164"/>
      <c r="B221" s="165"/>
      <c r="C221" s="165"/>
      <c r="D221" s="165"/>
      <c r="E221" s="165"/>
      <c r="F221" s="165"/>
      <c r="G221" s="165"/>
      <c r="H221" s="165"/>
      <c r="I221" s="165"/>
      <c r="J221" s="165"/>
      <c r="K221" s="168"/>
      <c r="L221" s="168"/>
      <c r="M221" s="152"/>
      <c r="N221" s="152"/>
      <c r="O221" s="152"/>
      <c r="P221" s="152"/>
      <c r="Q221" s="152"/>
      <c r="R221" s="152"/>
      <c r="S221" s="152"/>
      <c r="T221" s="152"/>
      <c r="U221" s="153"/>
      <c r="V221" s="164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8"/>
      <c r="AG221" s="168"/>
      <c r="AH221" s="152"/>
      <c r="AI221" s="152"/>
      <c r="AJ221" s="152"/>
      <c r="AK221" s="152"/>
      <c r="AL221" s="152"/>
      <c r="AM221" s="152"/>
      <c r="AN221" s="152"/>
      <c r="AO221" s="152"/>
      <c r="AP221" s="153"/>
      <c r="AQ221" s="164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8"/>
      <c r="BB221" s="168"/>
      <c r="BC221" s="152"/>
      <c r="BD221" s="152"/>
      <c r="BE221" s="152"/>
      <c r="BF221" s="152"/>
      <c r="BG221" s="152"/>
      <c r="BH221" s="152"/>
      <c r="BI221" s="152"/>
      <c r="BJ221" s="152"/>
      <c r="BK221" s="153"/>
      <c r="BL221" s="164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8"/>
      <c r="BW221" s="168"/>
      <c r="BX221" s="152"/>
      <c r="BY221" s="152"/>
      <c r="BZ221" s="152"/>
      <c r="CA221" s="152"/>
      <c r="CB221" s="152"/>
      <c r="CC221" s="152"/>
      <c r="CD221" s="152"/>
      <c r="CE221" s="152"/>
      <c r="CF221" s="153"/>
    </row>
    <row r="222" spans="1:84" ht="7.5" customHeight="1" x14ac:dyDescent="0.25">
      <c r="A222" s="166"/>
      <c r="B222" s="167"/>
      <c r="C222" s="167"/>
      <c r="D222" s="167"/>
      <c r="E222" s="167"/>
      <c r="F222" s="167"/>
      <c r="G222" s="167"/>
      <c r="H222" s="167"/>
      <c r="I222" s="167"/>
      <c r="J222" s="167"/>
      <c r="K222" s="168"/>
      <c r="L222" s="168"/>
      <c r="M222" s="154"/>
      <c r="N222" s="154"/>
      <c r="O222" s="154"/>
      <c r="P222" s="154"/>
      <c r="Q222" s="154"/>
      <c r="R222" s="154"/>
      <c r="S222" s="154"/>
      <c r="T222" s="154"/>
      <c r="U222" s="155"/>
      <c r="V222" s="166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8"/>
      <c r="AG222" s="168"/>
      <c r="AH222" s="154"/>
      <c r="AI222" s="154"/>
      <c r="AJ222" s="154"/>
      <c r="AK222" s="154"/>
      <c r="AL222" s="154"/>
      <c r="AM222" s="154"/>
      <c r="AN222" s="154"/>
      <c r="AO222" s="154"/>
      <c r="AP222" s="155"/>
      <c r="AQ222" s="166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8"/>
      <c r="BB222" s="168"/>
      <c r="BC222" s="154"/>
      <c r="BD222" s="154"/>
      <c r="BE222" s="154"/>
      <c r="BF222" s="154"/>
      <c r="BG222" s="154"/>
      <c r="BH222" s="154"/>
      <c r="BI222" s="154"/>
      <c r="BJ222" s="154"/>
      <c r="BK222" s="155"/>
      <c r="BL222" s="166"/>
      <c r="BM222" s="167"/>
      <c r="BN222" s="167"/>
      <c r="BO222" s="167"/>
      <c r="BP222" s="167"/>
      <c r="BQ222" s="167"/>
      <c r="BR222" s="167"/>
      <c r="BS222" s="167"/>
      <c r="BT222" s="167"/>
      <c r="BU222" s="167"/>
      <c r="BV222" s="168"/>
      <c r="BW222" s="168"/>
      <c r="BX222" s="154"/>
      <c r="BY222" s="154"/>
      <c r="BZ222" s="154"/>
      <c r="CA222" s="154"/>
      <c r="CB222" s="154"/>
      <c r="CC222" s="154"/>
      <c r="CD222" s="154"/>
      <c r="CE222" s="154"/>
      <c r="CF222" s="155"/>
    </row>
    <row r="223" spans="1:84" ht="7.5" customHeight="1" x14ac:dyDescent="0.25">
      <c r="A223" s="176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>
        <v>2</v>
      </c>
      <c r="L223" s="168"/>
      <c r="M223" s="165" t="s">
        <v>5</v>
      </c>
      <c r="N223" s="165"/>
      <c r="O223" s="165"/>
      <c r="P223" s="165"/>
      <c r="Q223" s="165"/>
      <c r="R223" s="165"/>
      <c r="S223" s="165"/>
      <c r="T223" s="165"/>
      <c r="U223" s="174"/>
      <c r="V223" s="176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>
        <v>2</v>
      </c>
      <c r="AG223" s="168"/>
      <c r="AH223" s="165" t="s">
        <v>5</v>
      </c>
      <c r="AI223" s="165"/>
      <c r="AJ223" s="165"/>
      <c r="AK223" s="165"/>
      <c r="AL223" s="165"/>
      <c r="AM223" s="165"/>
      <c r="AN223" s="165"/>
      <c r="AO223" s="165"/>
      <c r="AP223" s="174"/>
      <c r="AQ223" s="176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>
        <v>2</v>
      </c>
      <c r="BB223" s="168"/>
      <c r="BC223" s="165" t="s">
        <v>5</v>
      </c>
      <c r="BD223" s="165"/>
      <c r="BE223" s="165"/>
      <c r="BF223" s="165"/>
      <c r="BG223" s="165"/>
      <c r="BH223" s="165"/>
      <c r="BI223" s="165"/>
      <c r="BJ223" s="165"/>
      <c r="BK223" s="174"/>
      <c r="BL223" s="176"/>
      <c r="BM223" s="168"/>
      <c r="BN223" s="168"/>
      <c r="BO223" s="168"/>
      <c r="BP223" s="168"/>
      <c r="BQ223" s="168"/>
      <c r="BR223" s="168"/>
      <c r="BS223" s="168"/>
      <c r="BT223" s="168"/>
      <c r="BU223" s="168"/>
      <c r="BV223" s="168">
        <v>2</v>
      </c>
      <c r="BW223" s="168"/>
      <c r="BX223" s="165" t="s">
        <v>5</v>
      </c>
      <c r="BY223" s="165"/>
      <c r="BZ223" s="165"/>
      <c r="CA223" s="165"/>
      <c r="CB223" s="165"/>
      <c r="CC223" s="165"/>
      <c r="CD223" s="165"/>
      <c r="CE223" s="165"/>
      <c r="CF223" s="174"/>
    </row>
    <row r="224" spans="1:84" ht="7.5" customHeight="1" x14ac:dyDescent="0.25">
      <c r="A224" s="176"/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5"/>
      <c r="N224" s="165"/>
      <c r="O224" s="165"/>
      <c r="P224" s="165"/>
      <c r="Q224" s="165"/>
      <c r="R224" s="165"/>
      <c r="S224" s="165"/>
      <c r="T224" s="165"/>
      <c r="U224" s="174"/>
      <c r="V224" s="176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5"/>
      <c r="AI224" s="165"/>
      <c r="AJ224" s="165"/>
      <c r="AK224" s="165"/>
      <c r="AL224" s="165"/>
      <c r="AM224" s="165"/>
      <c r="AN224" s="165"/>
      <c r="AO224" s="165"/>
      <c r="AP224" s="174"/>
      <c r="AQ224" s="176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8"/>
      <c r="BB224" s="168"/>
      <c r="BC224" s="165"/>
      <c r="BD224" s="165"/>
      <c r="BE224" s="165"/>
      <c r="BF224" s="165"/>
      <c r="BG224" s="165"/>
      <c r="BH224" s="165"/>
      <c r="BI224" s="165"/>
      <c r="BJ224" s="165"/>
      <c r="BK224" s="174"/>
      <c r="BL224" s="176"/>
      <c r="BM224" s="168"/>
      <c r="BN224" s="168"/>
      <c r="BO224" s="168"/>
      <c r="BP224" s="168"/>
      <c r="BQ224" s="168"/>
      <c r="BR224" s="168"/>
      <c r="BS224" s="168"/>
      <c r="BT224" s="168"/>
      <c r="BU224" s="168"/>
      <c r="BV224" s="168"/>
      <c r="BW224" s="168"/>
      <c r="BX224" s="165"/>
      <c r="BY224" s="165"/>
      <c r="BZ224" s="165"/>
      <c r="CA224" s="165"/>
      <c r="CB224" s="165"/>
      <c r="CC224" s="165"/>
      <c r="CD224" s="165"/>
      <c r="CE224" s="165"/>
      <c r="CF224" s="174"/>
    </row>
    <row r="225" spans="1:84" ht="7.5" customHeight="1" x14ac:dyDescent="0.25">
      <c r="A225" s="177"/>
      <c r="B225" s="170"/>
      <c r="C225" s="170"/>
      <c r="D225" s="170"/>
      <c r="E225" s="170"/>
      <c r="F225" s="170"/>
      <c r="G225" s="170"/>
      <c r="H225" s="170"/>
      <c r="I225" s="170"/>
      <c r="J225" s="170"/>
      <c r="K225" s="168"/>
      <c r="L225" s="168"/>
      <c r="M225" s="167"/>
      <c r="N225" s="167"/>
      <c r="O225" s="167"/>
      <c r="P225" s="167"/>
      <c r="Q225" s="167"/>
      <c r="R225" s="167"/>
      <c r="S225" s="167"/>
      <c r="T225" s="167"/>
      <c r="U225" s="175"/>
      <c r="V225" s="177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68"/>
      <c r="AG225" s="168"/>
      <c r="AH225" s="167"/>
      <c r="AI225" s="167"/>
      <c r="AJ225" s="167"/>
      <c r="AK225" s="167"/>
      <c r="AL225" s="167"/>
      <c r="AM225" s="167"/>
      <c r="AN225" s="167"/>
      <c r="AO225" s="167"/>
      <c r="AP225" s="175"/>
      <c r="AQ225" s="177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68"/>
      <c r="BB225" s="168"/>
      <c r="BC225" s="167"/>
      <c r="BD225" s="167"/>
      <c r="BE225" s="167"/>
      <c r="BF225" s="167"/>
      <c r="BG225" s="167"/>
      <c r="BH225" s="167"/>
      <c r="BI225" s="167"/>
      <c r="BJ225" s="167"/>
      <c r="BK225" s="175"/>
      <c r="BL225" s="177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68"/>
      <c r="BW225" s="168"/>
      <c r="BX225" s="167"/>
      <c r="BY225" s="167"/>
      <c r="BZ225" s="167"/>
      <c r="CA225" s="167"/>
      <c r="CB225" s="167"/>
      <c r="CC225" s="167"/>
      <c r="CD225" s="167"/>
      <c r="CE225" s="167"/>
      <c r="CF225" s="175"/>
    </row>
    <row r="226" spans="1:84" ht="7.5" customHeight="1" x14ac:dyDescent="0.25">
      <c r="A226" s="164" t="s">
        <v>5</v>
      </c>
      <c r="B226" s="165"/>
      <c r="C226" s="165"/>
      <c r="D226" s="165"/>
      <c r="E226" s="165"/>
      <c r="F226" s="165"/>
      <c r="G226" s="165"/>
      <c r="H226" s="165"/>
      <c r="I226" s="165"/>
      <c r="J226" s="165"/>
      <c r="K226" s="168">
        <v>3</v>
      </c>
      <c r="L226" s="168"/>
      <c r="M226" s="168"/>
      <c r="N226" s="168"/>
      <c r="O226" s="168"/>
      <c r="P226" s="168"/>
      <c r="Q226" s="168"/>
      <c r="R226" s="168"/>
      <c r="S226" s="168"/>
      <c r="T226" s="168"/>
      <c r="U226" s="169"/>
      <c r="V226" s="164" t="s">
        <v>5</v>
      </c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8">
        <v>3</v>
      </c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9"/>
      <c r="AQ226" s="164" t="s">
        <v>5</v>
      </c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8">
        <v>3</v>
      </c>
      <c r="BB226" s="168"/>
      <c r="BC226" s="168"/>
      <c r="BD226" s="168"/>
      <c r="BE226" s="168"/>
      <c r="BF226" s="168"/>
      <c r="BG226" s="168"/>
      <c r="BH226" s="168"/>
      <c r="BI226" s="168"/>
      <c r="BJ226" s="168"/>
      <c r="BK226" s="169"/>
      <c r="BL226" s="164" t="s">
        <v>5</v>
      </c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8">
        <v>3</v>
      </c>
      <c r="BW226" s="168"/>
      <c r="BX226" s="168"/>
      <c r="BY226" s="168"/>
      <c r="BZ226" s="168"/>
      <c r="CA226" s="168"/>
      <c r="CB226" s="168"/>
      <c r="CC226" s="168"/>
      <c r="CD226" s="168"/>
      <c r="CE226" s="168"/>
      <c r="CF226" s="169"/>
    </row>
    <row r="227" spans="1:84" ht="7.5" customHeight="1" x14ac:dyDescent="0.25">
      <c r="A227" s="164"/>
      <c r="B227" s="165"/>
      <c r="C227" s="165"/>
      <c r="D227" s="165"/>
      <c r="E227" s="165"/>
      <c r="F227" s="165"/>
      <c r="G227" s="165"/>
      <c r="H227" s="165"/>
      <c r="I227" s="165"/>
      <c r="J227" s="165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9"/>
      <c r="V227" s="164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9"/>
      <c r="AQ227" s="164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8"/>
      <c r="BB227" s="168"/>
      <c r="BC227" s="168"/>
      <c r="BD227" s="168"/>
      <c r="BE227" s="168"/>
      <c r="BF227" s="168"/>
      <c r="BG227" s="168"/>
      <c r="BH227" s="168"/>
      <c r="BI227" s="168"/>
      <c r="BJ227" s="168"/>
      <c r="BK227" s="169"/>
      <c r="BL227" s="164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8"/>
      <c r="BW227" s="168"/>
      <c r="BX227" s="168"/>
      <c r="BY227" s="168"/>
      <c r="BZ227" s="168"/>
      <c r="CA227" s="168"/>
      <c r="CB227" s="168"/>
      <c r="CC227" s="168"/>
      <c r="CD227" s="168"/>
      <c r="CE227" s="168"/>
      <c r="CF227" s="169"/>
    </row>
    <row r="228" spans="1:84" ht="7.5" customHeight="1" x14ac:dyDescent="0.25">
      <c r="A228" s="166"/>
      <c r="B228" s="167"/>
      <c r="C228" s="167"/>
      <c r="D228" s="167"/>
      <c r="E228" s="167"/>
      <c r="F228" s="167"/>
      <c r="G228" s="167"/>
      <c r="H228" s="167"/>
      <c r="I228" s="167"/>
      <c r="J228" s="167"/>
      <c r="K228" s="168"/>
      <c r="L228" s="168"/>
      <c r="M228" s="170"/>
      <c r="N228" s="170"/>
      <c r="O228" s="170"/>
      <c r="P228" s="170"/>
      <c r="Q228" s="170"/>
      <c r="R228" s="170"/>
      <c r="S228" s="170"/>
      <c r="T228" s="170"/>
      <c r="U228" s="171"/>
      <c r="V228" s="166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8"/>
      <c r="AG228" s="168"/>
      <c r="AH228" s="170"/>
      <c r="AI228" s="170"/>
      <c r="AJ228" s="170"/>
      <c r="AK228" s="170"/>
      <c r="AL228" s="170"/>
      <c r="AM228" s="170"/>
      <c r="AN228" s="170"/>
      <c r="AO228" s="170"/>
      <c r="AP228" s="171"/>
      <c r="AQ228" s="166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8"/>
      <c r="BB228" s="168"/>
      <c r="BC228" s="170"/>
      <c r="BD228" s="170"/>
      <c r="BE228" s="170"/>
      <c r="BF228" s="170"/>
      <c r="BG228" s="170"/>
      <c r="BH228" s="170"/>
      <c r="BI228" s="170"/>
      <c r="BJ228" s="170"/>
      <c r="BK228" s="171"/>
      <c r="BL228" s="166"/>
      <c r="BM228" s="167"/>
      <c r="BN228" s="167"/>
      <c r="BO228" s="167"/>
      <c r="BP228" s="167"/>
      <c r="BQ228" s="167"/>
      <c r="BR228" s="167"/>
      <c r="BS228" s="167"/>
      <c r="BT228" s="167"/>
      <c r="BU228" s="167"/>
      <c r="BV228" s="168"/>
      <c r="BW228" s="168"/>
      <c r="BX228" s="170"/>
      <c r="BY228" s="170"/>
      <c r="BZ228" s="170"/>
      <c r="CA228" s="170"/>
      <c r="CB228" s="170"/>
      <c r="CC228" s="170"/>
      <c r="CD228" s="170"/>
      <c r="CE228" s="170"/>
      <c r="CF228" s="171"/>
    </row>
    <row r="229" spans="1:84" ht="7.5" customHeight="1" x14ac:dyDescent="0.25">
      <c r="A229" s="176"/>
      <c r="B229" s="168"/>
      <c r="C229" s="168"/>
      <c r="D229" s="168"/>
      <c r="E229" s="168"/>
      <c r="F229" s="168"/>
      <c r="G229" s="168"/>
      <c r="H229" s="168"/>
      <c r="I229" s="168"/>
      <c r="J229" s="168"/>
      <c r="K229" s="168">
        <v>4</v>
      </c>
      <c r="L229" s="168"/>
      <c r="M229" s="165" t="s">
        <v>5</v>
      </c>
      <c r="N229" s="165"/>
      <c r="O229" s="165"/>
      <c r="P229" s="165"/>
      <c r="Q229" s="165"/>
      <c r="R229" s="165"/>
      <c r="S229" s="165"/>
      <c r="T229" s="165"/>
      <c r="U229" s="174"/>
      <c r="V229" s="176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>
        <v>4</v>
      </c>
      <c r="AG229" s="168"/>
      <c r="AH229" s="165" t="s">
        <v>5</v>
      </c>
      <c r="AI229" s="165"/>
      <c r="AJ229" s="165"/>
      <c r="AK229" s="165"/>
      <c r="AL229" s="165"/>
      <c r="AM229" s="165"/>
      <c r="AN229" s="165"/>
      <c r="AO229" s="165"/>
      <c r="AP229" s="174"/>
      <c r="AQ229" s="176"/>
      <c r="AR229" s="168"/>
      <c r="AS229" s="168"/>
      <c r="AT229" s="168"/>
      <c r="AU229" s="168"/>
      <c r="AV229" s="168"/>
      <c r="AW229" s="168"/>
      <c r="AX229" s="168"/>
      <c r="AY229" s="168"/>
      <c r="AZ229" s="168"/>
      <c r="BA229" s="168">
        <v>4</v>
      </c>
      <c r="BB229" s="168"/>
      <c r="BC229" s="165" t="s">
        <v>5</v>
      </c>
      <c r="BD229" s="165"/>
      <c r="BE229" s="165"/>
      <c r="BF229" s="165"/>
      <c r="BG229" s="165"/>
      <c r="BH229" s="165"/>
      <c r="BI229" s="165"/>
      <c r="BJ229" s="165"/>
      <c r="BK229" s="174"/>
      <c r="BL229" s="176"/>
      <c r="BM229" s="168"/>
      <c r="BN229" s="168"/>
      <c r="BO229" s="168"/>
      <c r="BP229" s="168"/>
      <c r="BQ229" s="168"/>
      <c r="BR229" s="168"/>
      <c r="BS229" s="168"/>
      <c r="BT229" s="168"/>
      <c r="BU229" s="168"/>
      <c r="BV229" s="168">
        <v>4</v>
      </c>
      <c r="BW229" s="168"/>
      <c r="BX229" s="165" t="s">
        <v>5</v>
      </c>
      <c r="BY229" s="165"/>
      <c r="BZ229" s="165"/>
      <c r="CA229" s="165"/>
      <c r="CB229" s="165"/>
      <c r="CC229" s="165"/>
      <c r="CD229" s="165"/>
      <c r="CE229" s="165"/>
      <c r="CF229" s="174"/>
    </row>
    <row r="230" spans="1:84" ht="7.5" customHeight="1" x14ac:dyDescent="0.25">
      <c r="A230" s="176"/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5"/>
      <c r="N230" s="165"/>
      <c r="O230" s="165"/>
      <c r="P230" s="165"/>
      <c r="Q230" s="165"/>
      <c r="R230" s="165"/>
      <c r="S230" s="165"/>
      <c r="T230" s="165"/>
      <c r="U230" s="174"/>
      <c r="V230" s="176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5"/>
      <c r="AI230" s="165"/>
      <c r="AJ230" s="165"/>
      <c r="AK230" s="165"/>
      <c r="AL230" s="165"/>
      <c r="AM230" s="165"/>
      <c r="AN230" s="165"/>
      <c r="AO230" s="165"/>
      <c r="AP230" s="174"/>
      <c r="AQ230" s="176"/>
      <c r="AR230" s="168"/>
      <c r="AS230" s="168"/>
      <c r="AT230" s="168"/>
      <c r="AU230" s="168"/>
      <c r="AV230" s="168"/>
      <c r="AW230" s="168"/>
      <c r="AX230" s="168"/>
      <c r="AY230" s="168"/>
      <c r="AZ230" s="168"/>
      <c r="BA230" s="168"/>
      <c r="BB230" s="168"/>
      <c r="BC230" s="165"/>
      <c r="BD230" s="165"/>
      <c r="BE230" s="165"/>
      <c r="BF230" s="165"/>
      <c r="BG230" s="165"/>
      <c r="BH230" s="165"/>
      <c r="BI230" s="165"/>
      <c r="BJ230" s="165"/>
      <c r="BK230" s="174"/>
      <c r="BL230" s="176"/>
      <c r="BM230" s="168"/>
      <c r="BN230" s="168"/>
      <c r="BO230" s="168"/>
      <c r="BP230" s="168"/>
      <c r="BQ230" s="168"/>
      <c r="BR230" s="168"/>
      <c r="BS230" s="168"/>
      <c r="BT230" s="168"/>
      <c r="BU230" s="168"/>
      <c r="BV230" s="168"/>
      <c r="BW230" s="168"/>
      <c r="BX230" s="165"/>
      <c r="BY230" s="165"/>
      <c r="BZ230" s="165"/>
      <c r="CA230" s="165"/>
      <c r="CB230" s="165"/>
      <c r="CC230" s="165"/>
      <c r="CD230" s="165"/>
      <c r="CE230" s="165"/>
      <c r="CF230" s="174"/>
    </row>
    <row r="231" spans="1:84" ht="7.5" customHeight="1" x14ac:dyDescent="0.25">
      <c r="A231" s="177"/>
      <c r="B231" s="170"/>
      <c r="C231" s="170"/>
      <c r="D231" s="170"/>
      <c r="E231" s="170"/>
      <c r="F231" s="170"/>
      <c r="G231" s="170"/>
      <c r="H231" s="170"/>
      <c r="I231" s="170"/>
      <c r="J231" s="170"/>
      <c r="K231" s="168"/>
      <c r="L231" s="168"/>
      <c r="M231" s="167"/>
      <c r="N231" s="167"/>
      <c r="O231" s="167"/>
      <c r="P231" s="167"/>
      <c r="Q231" s="167"/>
      <c r="R231" s="167"/>
      <c r="S231" s="167"/>
      <c r="T231" s="167"/>
      <c r="U231" s="175"/>
      <c r="V231" s="177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68"/>
      <c r="AG231" s="168"/>
      <c r="AH231" s="167"/>
      <c r="AI231" s="167"/>
      <c r="AJ231" s="167"/>
      <c r="AK231" s="167"/>
      <c r="AL231" s="167"/>
      <c r="AM231" s="167"/>
      <c r="AN231" s="167"/>
      <c r="AO231" s="167"/>
      <c r="AP231" s="175"/>
      <c r="AQ231" s="177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68"/>
      <c r="BB231" s="168"/>
      <c r="BC231" s="167"/>
      <c r="BD231" s="167"/>
      <c r="BE231" s="167"/>
      <c r="BF231" s="167"/>
      <c r="BG231" s="167"/>
      <c r="BH231" s="167"/>
      <c r="BI231" s="167"/>
      <c r="BJ231" s="167"/>
      <c r="BK231" s="175"/>
      <c r="BL231" s="177"/>
      <c r="BM231" s="170"/>
      <c r="BN231" s="170"/>
      <c r="BO231" s="170"/>
      <c r="BP231" s="170"/>
      <c r="BQ231" s="170"/>
      <c r="BR231" s="170"/>
      <c r="BS231" s="170"/>
      <c r="BT231" s="170"/>
      <c r="BU231" s="170"/>
      <c r="BV231" s="168"/>
      <c r="BW231" s="168"/>
      <c r="BX231" s="167"/>
      <c r="BY231" s="167"/>
      <c r="BZ231" s="167"/>
      <c r="CA231" s="167"/>
      <c r="CB231" s="167"/>
      <c r="CC231" s="167"/>
      <c r="CD231" s="167"/>
      <c r="CE231" s="167"/>
      <c r="CF231" s="175"/>
    </row>
    <row r="232" spans="1:84" ht="7.5" customHeight="1" x14ac:dyDescent="0.25">
      <c r="A232" s="147" t="s">
        <v>18</v>
      </c>
      <c r="B232" s="148"/>
      <c r="C232" s="148"/>
      <c r="D232" s="148"/>
      <c r="E232" s="148"/>
      <c r="F232" s="148"/>
      <c r="G232" s="148"/>
      <c r="H232" s="148"/>
      <c r="I232" s="148"/>
      <c r="J232" s="148"/>
      <c r="K232" s="151" t="s">
        <v>1</v>
      </c>
      <c r="L232" s="151"/>
      <c r="M232" s="152"/>
      <c r="N232" s="152"/>
      <c r="O232" s="152"/>
      <c r="P232" s="152"/>
      <c r="Q232" s="152"/>
      <c r="R232" s="152"/>
      <c r="S232" s="152"/>
      <c r="T232" s="152"/>
      <c r="U232" s="153"/>
      <c r="V232" s="147" t="s">
        <v>18</v>
      </c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51" t="s">
        <v>1</v>
      </c>
      <c r="AG232" s="151"/>
      <c r="AH232" s="152"/>
      <c r="AI232" s="152"/>
      <c r="AJ232" s="152"/>
      <c r="AK232" s="152"/>
      <c r="AL232" s="152"/>
      <c r="AM232" s="152"/>
      <c r="AN232" s="152"/>
      <c r="AO232" s="152"/>
      <c r="AP232" s="153"/>
      <c r="AQ232" s="147" t="s">
        <v>18</v>
      </c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51" t="s">
        <v>1</v>
      </c>
      <c r="BB232" s="151"/>
      <c r="BC232" s="152"/>
      <c r="BD232" s="152"/>
      <c r="BE232" s="152"/>
      <c r="BF232" s="152"/>
      <c r="BG232" s="152"/>
      <c r="BH232" s="152"/>
      <c r="BI232" s="152"/>
      <c r="BJ232" s="152"/>
      <c r="BK232" s="153"/>
      <c r="BL232" s="147" t="s">
        <v>18</v>
      </c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51" t="s">
        <v>1</v>
      </c>
      <c r="BW232" s="151"/>
      <c r="BX232" s="152"/>
      <c r="BY232" s="152"/>
      <c r="BZ232" s="152"/>
      <c r="CA232" s="152"/>
      <c r="CB232" s="152"/>
      <c r="CC232" s="152"/>
      <c r="CD232" s="152"/>
      <c r="CE232" s="152"/>
      <c r="CF232" s="153"/>
    </row>
    <row r="233" spans="1:84" ht="7.5" customHeight="1" x14ac:dyDescent="0.25">
      <c r="A233" s="147"/>
      <c r="B233" s="148"/>
      <c r="C233" s="148"/>
      <c r="D233" s="148"/>
      <c r="E233" s="148"/>
      <c r="F233" s="148"/>
      <c r="G233" s="148"/>
      <c r="H233" s="148"/>
      <c r="I233" s="148"/>
      <c r="J233" s="148"/>
      <c r="K233" s="151"/>
      <c r="L233" s="151"/>
      <c r="M233" s="152"/>
      <c r="N233" s="152"/>
      <c r="O233" s="152"/>
      <c r="P233" s="152"/>
      <c r="Q233" s="152"/>
      <c r="R233" s="152"/>
      <c r="S233" s="152"/>
      <c r="T233" s="152"/>
      <c r="U233" s="153"/>
      <c r="V233" s="147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51"/>
      <c r="AG233" s="151"/>
      <c r="AH233" s="152"/>
      <c r="AI233" s="152"/>
      <c r="AJ233" s="152"/>
      <c r="AK233" s="152"/>
      <c r="AL233" s="152"/>
      <c r="AM233" s="152"/>
      <c r="AN233" s="152"/>
      <c r="AO233" s="152"/>
      <c r="AP233" s="153"/>
      <c r="AQ233" s="147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51"/>
      <c r="BB233" s="151"/>
      <c r="BC233" s="152"/>
      <c r="BD233" s="152"/>
      <c r="BE233" s="152"/>
      <c r="BF233" s="152"/>
      <c r="BG233" s="152"/>
      <c r="BH233" s="152"/>
      <c r="BI233" s="152"/>
      <c r="BJ233" s="152"/>
      <c r="BK233" s="153"/>
      <c r="BL233" s="147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51"/>
      <c r="BW233" s="151"/>
      <c r="BX233" s="152"/>
      <c r="BY233" s="152"/>
      <c r="BZ233" s="152"/>
      <c r="CA233" s="152"/>
      <c r="CB233" s="152"/>
      <c r="CC233" s="152"/>
      <c r="CD233" s="152"/>
      <c r="CE233" s="152"/>
      <c r="CF233" s="153"/>
    </row>
    <row r="234" spans="1:84" ht="7.5" customHeight="1" x14ac:dyDescent="0.25">
      <c r="A234" s="149"/>
      <c r="B234" s="150"/>
      <c r="C234" s="150"/>
      <c r="D234" s="150"/>
      <c r="E234" s="150"/>
      <c r="F234" s="150"/>
      <c r="G234" s="150"/>
      <c r="H234" s="150"/>
      <c r="I234" s="150"/>
      <c r="J234" s="150"/>
      <c r="K234" s="151"/>
      <c r="L234" s="151"/>
      <c r="M234" s="154"/>
      <c r="N234" s="154"/>
      <c r="O234" s="154"/>
      <c r="P234" s="154"/>
      <c r="Q234" s="154"/>
      <c r="R234" s="154"/>
      <c r="S234" s="154"/>
      <c r="T234" s="154"/>
      <c r="U234" s="155"/>
      <c r="V234" s="149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1"/>
      <c r="AG234" s="151"/>
      <c r="AH234" s="154"/>
      <c r="AI234" s="154"/>
      <c r="AJ234" s="154"/>
      <c r="AK234" s="154"/>
      <c r="AL234" s="154"/>
      <c r="AM234" s="154"/>
      <c r="AN234" s="154"/>
      <c r="AO234" s="154"/>
      <c r="AP234" s="155"/>
      <c r="AQ234" s="149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1"/>
      <c r="BB234" s="151"/>
      <c r="BC234" s="154"/>
      <c r="BD234" s="154"/>
      <c r="BE234" s="154"/>
      <c r="BF234" s="154"/>
      <c r="BG234" s="154"/>
      <c r="BH234" s="154"/>
      <c r="BI234" s="154"/>
      <c r="BJ234" s="154"/>
      <c r="BK234" s="155"/>
      <c r="BL234" s="149"/>
      <c r="BM234" s="150"/>
      <c r="BN234" s="150"/>
      <c r="BO234" s="150"/>
      <c r="BP234" s="150"/>
      <c r="BQ234" s="150"/>
      <c r="BR234" s="150"/>
      <c r="BS234" s="150"/>
      <c r="BT234" s="150"/>
      <c r="BU234" s="150"/>
      <c r="BV234" s="151"/>
      <c r="BW234" s="151"/>
      <c r="BX234" s="154"/>
      <c r="BY234" s="154"/>
      <c r="BZ234" s="154"/>
      <c r="CA234" s="154"/>
      <c r="CB234" s="154"/>
      <c r="CC234" s="154"/>
      <c r="CD234" s="154"/>
      <c r="CE234" s="154"/>
      <c r="CF234" s="155"/>
    </row>
    <row r="235" spans="1:84" ht="7.5" customHeight="1" x14ac:dyDescent="0.3">
      <c r="A235" s="28" t="s">
        <v>35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28" t="s">
        <v>35</v>
      </c>
      <c r="N235" s="12"/>
      <c r="O235" s="12"/>
      <c r="P235" s="12"/>
      <c r="Q235" s="12"/>
      <c r="R235" s="12"/>
      <c r="S235" s="12"/>
      <c r="T235" s="12"/>
      <c r="U235" s="21"/>
      <c r="V235" s="28" t="s">
        <v>35</v>
      </c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28" t="s">
        <v>35</v>
      </c>
      <c r="AI235" s="12"/>
      <c r="AJ235" s="12"/>
      <c r="AK235" s="12"/>
      <c r="AL235" s="12"/>
      <c r="AM235" s="12"/>
      <c r="AN235" s="12"/>
      <c r="AO235" s="12"/>
      <c r="AP235" s="21"/>
      <c r="AQ235" s="28" t="s">
        <v>35</v>
      </c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28" t="s">
        <v>35</v>
      </c>
      <c r="BD235" s="12"/>
      <c r="BE235" s="12"/>
      <c r="BF235" s="12"/>
      <c r="BG235" s="12"/>
      <c r="BH235" s="12"/>
      <c r="BI235" s="12"/>
      <c r="BJ235" s="12"/>
      <c r="BK235" s="21"/>
      <c r="BL235" s="28" t="s">
        <v>35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28" t="s">
        <v>35</v>
      </c>
      <c r="BY235" s="12"/>
      <c r="BZ235" s="12"/>
      <c r="CA235" s="12"/>
      <c r="CB235" s="12"/>
      <c r="CC235" s="12"/>
      <c r="CD235" s="12"/>
      <c r="CE235" s="12"/>
      <c r="CF235" s="21"/>
    </row>
    <row r="236" spans="1:84" ht="7.5" customHeight="1" x14ac:dyDescent="0.3">
      <c r="B236" s="23"/>
      <c r="C236" s="23"/>
      <c r="D236" s="23"/>
      <c r="E236" s="23"/>
      <c r="F236" s="23"/>
      <c r="H236" s="24"/>
      <c r="I236" s="24"/>
      <c r="J236" s="12"/>
      <c r="K236" s="12"/>
      <c r="L236" s="12"/>
      <c r="M236" s="12"/>
      <c r="N236" s="12"/>
      <c r="O236" s="23"/>
      <c r="P236" s="23"/>
      <c r="Q236" s="23"/>
      <c r="R236" s="23"/>
      <c r="S236" s="23"/>
      <c r="T236" s="23"/>
      <c r="W236" s="23"/>
      <c r="X236" s="23"/>
      <c r="Y236" s="23"/>
      <c r="Z236" s="23"/>
      <c r="AA236" s="23"/>
      <c r="AC236" s="24"/>
      <c r="AD236" s="24"/>
      <c r="AE236" s="12"/>
      <c r="AF236" s="12"/>
      <c r="AG236" s="12"/>
      <c r="AH236" s="12"/>
      <c r="AI236" s="12"/>
      <c r="AJ236" s="23"/>
      <c r="AK236" s="23"/>
      <c r="AL236" s="23"/>
      <c r="AM236" s="23"/>
      <c r="AN236" s="23"/>
      <c r="AO236" s="23"/>
      <c r="AR236" s="23"/>
      <c r="AS236" s="23"/>
      <c r="AT236" s="23"/>
      <c r="AU236" s="23"/>
      <c r="AV236" s="23"/>
      <c r="AX236" s="24"/>
      <c r="AY236" s="24"/>
      <c r="AZ236" s="12"/>
      <c r="BA236" s="12"/>
      <c r="BB236" s="12"/>
      <c r="BC236" s="12"/>
      <c r="BD236" s="12"/>
      <c r="BE236" s="23"/>
      <c r="BF236" s="23"/>
      <c r="BG236" s="23"/>
      <c r="BH236" s="23"/>
      <c r="BI236" s="23"/>
      <c r="BJ236" s="23"/>
      <c r="BM236" s="23"/>
      <c r="BN236" s="23"/>
      <c r="BO236" s="23"/>
      <c r="BP236" s="23"/>
      <c r="BQ236" s="23"/>
      <c r="BS236" s="24"/>
      <c r="BT236" s="24"/>
      <c r="BU236" s="12"/>
      <c r="BV236" s="12"/>
      <c r="BW236" s="12"/>
      <c r="BX236" s="12"/>
      <c r="BY236" s="12"/>
      <c r="BZ236" s="23"/>
      <c r="CA236" s="23"/>
      <c r="CB236" s="23"/>
      <c r="CC236" s="23"/>
      <c r="CD236" s="23"/>
      <c r="CE236" s="23"/>
      <c r="CF236" s="25"/>
    </row>
    <row r="237" spans="1:84" ht="7.5" customHeight="1" x14ac:dyDescent="0.3">
      <c r="A237" s="156">
        <f ca="1">NOW()</f>
        <v>44305.884374305555</v>
      </c>
      <c r="B237" s="157"/>
      <c r="C237" s="157"/>
      <c r="D237" s="157"/>
      <c r="E237" s="157"/>
      <c r="F237" s="157"/>
      <c r="G237" s="157"/>
      <c r="H237" s="24"/>
      <c r="I237" s="24"/>
      <c r="J237" s="12"/>
      <c r="K237" s="12"/>
      <c r="L237" s="12"/>
      <c r="M237" s="12"/>
      <c r="N237" s="12"/>
      <c r="O237" s="160"/>
      <c r="P237" s="160"/>
      <c r="Q237" s="160"/>
      <c r="R237" s="160"/>
      <c r="S237" s="160"/>
      <c r="T237" s="160"/>
      <c r="U237" s="160"/>
      <c r="V237" s="156">
        <f ca="1">NOW()</f>
        <v>44305.884374305555</v>
      </c>
      <c r="W237" s="157"/>
      <c r="X237" s="157"/>
      <c r="Y237" s="157"/>
      <c r="Z237" s="157"/>
      <c r="AA237" s="157"/>
      <c r="AB237" s="157"/>
      <c r="AC237" s="24"/>
      <c r="AD237" s="24"/>
      <c r="AE237" s="12"/>
      <c r="AF237" s="12"/>
      <c r="AG237" s="12"/>
      <c r="AH237" s="12"/>
      <c r="AI237" s="12"/>
      <c r="AJ237" s="160"/>
      <c r="AK237" s="160"/>
      <c r="AL237" s="160"/>
      <c r="AM237" s="160"/>
      <c r="AN237" s="160"/>
      <c r="AO237" s="160"/>
      <c r="AP237" s="162"/>
      <c r="AQ237" s="156">
        <f ca="1">NOW()</f>
        <v>44305.884374305555</v>
      </c>
      <c r="AR237" s="157"/>
      <c r="AS237" s="157"/>
      <c r="AT237" s="157"/>
      <c r="AU237" s="157"/>
      <c r="AV237" s="157"/>
      <c r="AW237" s="157"/>
      <c r="AX237" s="24"/>
      <c r="AY237" s="24"/>
      <c r="AZ237" s="12"/>
      <c r="BA237" s="12"/>
      <c r="BB237" s="12"/>
      <c r="BC237" s="12"/>
      <c r="BD237" s="12"/>
      <c r="BE237" s="160"/>
      <c r="BF237" s="160"/>
      <c r="BG237" s="160"/>
      <c r="BH237" s="160"/>
      <c r="BI237" s="160"/>
      <c r="BJ237" s="160"/>
      <c r="BK237" s="162"/>
      <c r="BL237" s="156">
        <f ca="1">NOW()</f>
        <v>44305.884374305555</v>
      </c>
      <c r="BM237" s="157"/>
      <c r="BN237" s="157"/>
      <c r="BO237" s="157"/>
      <c r="BP237" s="157"/>
      <c r="BQ237" s="157"/>
      <c r="BR237" s="157"/>
      <c r="BS237" s="24"/>
      <c r="BT237" s="24"/>
      <c r="BU237" s="12"/>
      <c r="BV237" s="12"/>
      <c r="BW237" s="12"/>
      <c r="BX237" s="12"/>
      <c r="BY237" s="12"/>
      <c r="BZ237" s="160"/>
      <c r="CA237" s="160"/>
      <c r="CB237" s="160"/>
      <c r="CC237" s="160"/>
      <c r="CD237" s="160"/>
      <c r="CE237" s="160"/>
      <c r="CF237" s="162"/>
    </row>
    <row r="238" spans="1:84" ht="7.5" customHeight="1" x14ac:dyDescent="0.3">
      <c r="A238" s="158"/>
      <c r="B238" s="159"/>
      <c r="C238" s="159"/>
      <c r="D238" s="159"/>
      <c r="E238" s="159"/>
      <c r="F238" s="159"/>
      <c r="G238" s="159"/>
      <c r="H238" s="26"/>
      <c r="I238" s="26"/>
      <c r="J238" s="27"/>
      <c r="K238" s="27"/>
      <c r="L238" s="27"/>
      <c r="M238" s="27"/>
      <c r="N238" s="27"/>
      <c r="O238" s="161"/>
      <c r="P238" s="161"/>
      <c r="Q238" s="161"/>
      <c r="R238" s="161"/>
      <c r="S238" s="161"/>
      <c r="T238" s="161"/>
      <c r="U238" s="161"/>
      <c r="V238" s="158"/>
      <c r="W238" s="159"/>
      <c r="X238" s="159"/>
      <c r="Y238" s="159"/>
      <c r="Z238" s="159"/>
      <c r="AA238" s="159"/>
      <c r="AB238" s="159"/>
      <c r="AC238" s="26"/>
      <c r="AD238" s="26"/>
      <c r="AE238" s="27"/>
      <c r="AF238" s="27"/>
      <c r="AG238" s="27"/>
      <c r="AH238" s="27"/>
      <c r="AI238" s="27"/>
      <c r="AJ238" s="161"/>
      <c r="AK238" s="161"/>
      <c r="AL238" s="161"/>
      <c r="AM238" s="161"/>
      <c r="AN238" s="161"/>
      <c r="AO238" s="161"/>
      <c r="AP238" s="163"/>
      <c r="AQ238" s="158"/>
      <c r="AR238" s="159"/>
      <c r="AS238" s="159"/>
      <c r="AT238" s="159"/>
      <c r="AU238" s="159"/>
      <c r="AV238" s="159"/>
      <c r="AW238" s="159"/>
      <c r="AX238" s="26"/>
      <c r="AY238" s="26"/>
      <c r="AZ238" s="27"/>
      <c r="BA238" s="27"/>
      <c r="BB238" s="27"/>
      <c r="BC238" s="27"/>
      <c r="BD238" s="27"/>
      <c r="BE238" s="161"/>
      <c r="BF238" s="161"/>
      <c r="BG238" s="161"/>
      <c r="BH238" s="161"/>
      <c r="BI238" s="161"/>
      <c r="BJ238" s="161"/>
      <c r="BK238" s="163"/>
      <c r="BL238" s="158"/>
      <c r="BM238" s="159"/>
      <c r="BN238" s="159"/>
      <c r="BO238" s="159"/>
      <c r="BP238" s="159"/>
      <c r="BQ238" s="159"/>
      <c r="BR238" s="159"/>
      <c r="BS238" s="26"/>
      <c r="BT238" s="26"/>
      <c r="BU238" s="27"/>
      <c r="BV238" s="27"/>
      <c r="BW238" s="27"/>
      <c r="BX238" s="27"/>
      <c r="BY238" s="27"/>
      <c r="BZ238" s="161"/>
      <c r="CA238" s="161"/>
      <c r="CB238" s="161"/>
      <c r="CC238" s="161"/>
      <c r="CD238" s="161"/>
      <c r="CE238" s="161"/>
      <c r="CF238" s="163"/>
    </row>
  </sheetData>
  <sheetProtection algorithmName="SHA-512" hashValue="fFWqOqwXbdZ3duXQvseg31Q35R1FodCPcqUk60dMHpjKWxcJ51YJUHdZDgYcc7s9VD1mMidoVoYECTF9EdJh/w==" saltValue="e88eGRxFSV2QydjlXqxbNw==" spinCount="100000" sheet="1" objects="1" scenarios="1"/>
  <mergeCells count="700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X19:CF21"/>
    <mergeCell ref="BC16:BK18"/>
    <mergeCell ref="BL16:BU18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H9:J10"/>
    <mergeCell ref="K9:K10"/>
    <mergeCell ref="L9:N10"/>
    <mergeCell ref="AC9:AE10"/>
    <mergeCell ref="AF9:AF10"/>
    <mergeCell ref="AG9:AI10"/>
    <mergeCell ref="AX9:AZ10"/>
    <mergeCell ref="BA9:BA10"/>
    <mergeCell ref="BB9:BD10"/>
    <mergeCell ref="BL13:BV14"/>
    <mergeCell ref="BW13:CF14"/>
    <mergeCell ref="K16:L18"/>
    <mergeCell ref="M16:U18"/>
    <mergeCell ref="V16:AE18"/>
    <mergeCell ref="AF16:AG18"/>
    <mergeCell ref="AH16:AP18"/>
    <mergeCell ref="AQ16:AZ18"/>
    <mergeCell ref="BA16:BB18"/>
    <mergeCell ref="BV16:BW18"/>
    <mergeCell ref="BV19:BW21"/>
    <mergeCell ref="BX16:CF18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BL19:BU21"/>
    <mergeCell ref="A16:J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BB43:BD44"/>
    <mergeCell ref="BS43:BU44"/>
    <mergeCell ref="BV43:BV44"/>
    <mergeCell ref="BW43:BY44"/>
    <mergeCell ref="A53:J55"/>
    <mergeCell ref="K53:L55"/>
    <mergeCell ref="M53:U55"/>
    <mergeCell ref="V53:AE55"/>
    <mergeCell ref="AF53:AG55"/>
    <mergeCell ref="AH53:AP55"/>
    <mergeCell ref="AQ53:AZ55"/>
    <mergeCell ref="BA53:BB55"/>
    <mergeCell ref="BC53:BK55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A47:K48"/>
    <mergeCell ref="L47:U48"/>
    <mergeCell ref="V47:AF48"/>
    <mergeCell ref="AG47:AP48"/>
    <mergeCell ref="AQ47:BA48"/>
    <mergeCell ref="BB47:BK48"/>
    <mergeCell ref="BL53:BU55"/>
    <mergeCell ref="BV53:BW55"/>
    <mergeCell ref="BX53:CF55"/>
    <mergeCell ref="BC50:BK52"/>
    <mergeCell ref="BL50:BU52"/>
    <mergeCell ref="BV50:BW52"/>
    <mergeCell ref="BX50:CF52"/>
    <mergeCell ref="AQ56:AZ58"/>
    <mergeCell ref="BA56:BB58"/>
    <mergeCell ref="BC56:BK58"/>
    <mergeCell ref="BL56:BU58"/>
    <mergeCell ref="BV56:BW58"/>
    <mergeCell ref="BX56:CF58"/>
    <mergeCell ref="A56:J58"/>
    <mergeCell ref="K56:L58"/>
    <mergeCell ref="M56:U58"/>
    <mergeCell ref="V56:AE58"/>
    <mergeCell ref="AF56:AG58"/>
    <mergeCell ref="AH56:AP58"/>
    <mergeCell ref="AQ59:AZ61"/>
    <mergeCell ref="BA59:BB61"/>
    <mergeCell ref="BC59:BK61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BB77:BD78"/>
    <mergeCell ref="BS77:BU78"/>
    <mergeCell ref="BV77:BV78"/>
    <mergeCell ref="BW77:BY78"/>
    <mergeCell ref="A87:J89"/>
    <mergeCell ref="K87:L89"/>
    <mergeCell ref="M87:U89"/>
    <mergeCell ref="V87:AE89"/>
    <mergeCell ref="AF87:AG89"/>
    <mergeCell ref="AH87:AP89"/>
    <mergeCell ref="AQ87:AZ89"/>
    <mergeCell ref="BA87:BB89"/>
    <mergeCell ref="BC87:BK89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A81:K82"/>
    <mergeCell ref="L81:U82"/>
    <mergeCell ref="V81:AF82"/>
    <mergeCell ref="AG81:AP82"/>
    <mergeCell ref="AQ81:BA82"/>
    <mergeCell ref="BB81:BK82"/>
    <mergeCell ref="BL87:BU89"/>
    <mergeCell ref="BV87:BW89"/>
    <mergeCell ref="BX87:CF89"/>
    <mergeCell ref="BC84:BK86"/>
    <mergeCell ref="BL84:BU86"/>
    <mergeCell ref="BV84:BW86"/>
    <mergeCell ref="BX84:CF86"/>
    <mergeCell ref="AQ90:AZ92"/>
    <mergeCell ref="BA90:BB92"/>
    <mergeCell ref="BC90:BK92"/>
    <mergeCell ref="BL90:BU92"/>
    <mergeCell ref="BV90:BW92"/>
    <mergeCell ref="BX90:CF92"/>
    <mergeCell ref="A90:J92"/>
    <mergeCell ref="K90:L92"/>
    <mergeCell ref="M90:U92"/>
    <mergeCell ref="V90:AE92"/>
    <mergeCell ref="AF90:AG92"/>
    <mergeCell ref="AH90:AP92"/>
    <mergeCell ref="AQ93:AZ95"/>
    <mergeCell ref="BA93:BB95"/>
    <mergeCell ref="BC93:BK95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BB111:BD112"/>
    <mergeCell ref="BS111:BU112"/>
    <mergeCell ref="BV111:BV112"/>
    <mergeCell ref="BW111:BY112"/>
    <mergeCell ref="A121:J123"/>
    <mergeCell ref="K121:L123"/>
    <mergeCell ref="M121:U123"/>
    <mergeCell ref="V121:AE123"/>
    <mergeCell ref="AF121:AG123"/>
    <mergeCell ref="AH121:AP123"/>
    <mergeCell ref="AQ121:AZ123"/>
    <mergeCell ref="BA121:BB123"/>
    <mergeCell ref="BC121:BK123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A115:K116"/>
    <mergeCell ref="L115:U116"/>
    <mergeCell ref="V115:AF116"/>
    <mergeCell ref="AG115:AP116"/>
    <mergeCell ref="AQ115:BA116"/>
    <mergeCell ref="BB115:BK116"/>
    <mergeCell ref="BL121:BU123"/>
    <mergeCell ref="BV121:BW123"/>
    <mergeCell ref="BX121:CF123"/>
    <mergeCell ref="BC118:BK120"/>
    <mergeCell ref="BL118:BU120"/>
    <mergeCell ref="BV118:BW120"/>
    <mergeCell ref="BX118:CF120"/>
    <mergeCell ref="AQ124:AZ126"/>
    <mergeCell ref="BA124:BB126"/>
    <mergeCell ref="BC124:BK126"/>
    <mergeCell ref="BL124:BU126"/>
    <mergeCell ref="BV124:BW126"/>
    <mergeCell ref="BX124:CF126"/>
    <mergeCell ref="A124:J126"/>
    <mergeCell ref="K124:L126"/>
    <mergeCell ref="M124:U126"/>
    <mergeCell ref="V124:AE126"/>
    <mergeCell ref="AF124:AG126"/>
    <mergeCell ref="AH124:AP126"/>
    <mergeCell ref="AQ127:AZ129"/>
    <mergeCell ref="BA127:BB129"/>
    <mergeCell ref="BC127:BK129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AQ130:AZ132"/>
    <mergeCell ref="BA130:BB132"/>
    <mergeCell ref="BC130:BK132"/>
    <mergeCell ref="BL130:BU132"/>
    <mergeCell ref="BV130:BW132"/>
    <mergeCell ref="BX130:CF132"/>
    <mergeCell ref="A130:J132"/>
    <mergeCell ref="K130:L132"/>
    <mergeCell ref="M130:U132"/>
    <mergeCell ref="V130:AE132"/>
    <mergeCell ref="AF130:AG132"/>
    <mergeCell ref="AH130:AP132"/>
    <mergeCell ref="BL135:BR136"/>
    <mergeCell ref="BZ135:CF136"/>
    <mergeCell ref="A138:U140"/>
    <mergeCell ref="V138:AP140"/>
    <mergeCell ref="AQ138:BK140"/>
    <mergeCell ref="BL138:CF140"/>
    <mergeCell ref="A135:G136"/>
    <mergeCell ref="O135:U136"/>
    <mergeCell ref="V135:AB136"/>
    <mergeCell ref="AJ135:AP136"/>
    <mergeCell ref="AQ135:AW136"/>
    <mergeCell ref="BE135:BK136"/>
    <mergeCell ref="BL142:BT143"/>
    <mergeCell ref="BY142:CF143"/>
    <mergeCell ref="H145:J146"/>
    <mergeCell ref="K145:K146"/>
    <mergeCell ref="L145:N146"/>
    <mergeCell ref="AC145:AE146"/>
    <mergeCell ref="AF145:AF146"/>
    <mergeCell ref="AG145:AI146"/>
    <mergeCell ref="AX145:AZ146"/>
    <mergeCell ref="BA145:BA146"/>
    <mergeCell ref="A142:I143"/>
    <mergeCell ref="N142:U143"/>
    <mergeCell ref="V142:AD143"/>
    <mergeCell ref="AI142:AP143"/>
    <mergeCell ref="AQ142:AY143"/>
    <mergeCell ref="BD142:BK143"/>
    <mergeCell ref="BB145:BD146"/>
    <mergeCell ref="BS145:BU146"/>
    <mergeCell ref="BV145:BV146"/>
    <mergeCell ref="BW145:BY146"/>
    <mergeCell ref="A155:J157"/>
    <mergeCell ref="K155:L157"/>
    <mergeCell ref="M155:U157"/>
    <mergeCell ref="V155:AE157"/>
    <mergeCell ref="AF155:AG157"/>
    <mergeCell ref="AH155:AP157"/>
    <mergeCell ref="AQ155:AZ157"/>
    <mergeCell ref="BA155:BB157"/>
    <mergeCell ref="BC155:BK157"/>
    <mergeCell ref="BL149:BV150"/>
    <mergeCell ref="BW149:CF150"/>
    <mergeCell ref="A152:J154"/>
    <mergeCell ref="K152:L154"/>
    <mergeCell ref="M152:U154"/>
    <mergeCell ref="V152:AE154"/>
    <mergeCell ref="AF152:AG154"/>
    <mergeCell ref="AH152:AP154"/>
    <mergeCell ref="AQ152:AZ154"/>
    <mergeCell ref="BA152:BB154"/>
    <mergeCell ref="A149:K150"/>
    <mergeCell ref="L149:U150"/>
    <mergeCell ref="V149:AF150"/>
    <mergeCell ref="AG149:AP150"/>
    <mergeCell ref="AQ149:BA150"/>
    <mergeCell ref="BB149:BK150"/>
    <mergeCell ref="BL155:BU157"/>
    <mergeCell ref="BV155:BW157"/>
    <mergeCell ref="BX155:CF157"/>
    <mergeCell ref="BC152:BK154"/>
    <mergeCell ref="BL152:BU154"/>
    <mergeCell ref="BV152:BW154"/>
    <mergeCell ref="BX152:CF154"/>
    <mergeCell ref="AQ158:AZ160"/>
    <mergeCell ref="BA158:BB160"/>
    <mergeCell ref="BC158:BK160"/>
    <mergeCell ref="BL158:BU160"/>
    <mergeCell ref="BV158:BW160"/>
    <mergeCell ref="BX158:CF160"/>
    <mergeCell ref="A158:J160"/>
    <mergeCell ref="K158:L160"/>
    <mergeCell ref="M158:U160"/>
    <mergeCell ref="V158:AE160"/>
    <mergeCell ref="AF158:AG160"/>
    <mergeCell ref="AH158:AP160"/>
    <mergeCell ref="AQ161:AZ163"/>
    <mergeCell ref="BA161:BB163"/>
    <mergeCell ref="BC161:BK163"/>
    <mergeCell ref="BL161:BU163"/>
    <mergeCell ref="BV161:BW163"/>
    <mergeCell ref="BX161:CF163"/>
    <mergeCell ref="A161:J163"/>
    <mergeCell ref="K161:L163"/>
    <mergeCell ref="M161:U163"/>
    <mergeCell ref="V161:AE163"/>
    <mergeCell ref="AF161:AG163"/>
    <mergeCell ref="AH161:AP163"/>
    <mergeCell ref="AQ164:AZ166"/>
    <mergeCell ref="BA164:BB166"/>
    <mergeCell ref="BC164:BK166"/>
    <mergeCell ref="BL164:BU166"/>
    <mergeCell ref="BV164:BW166"/>
    <mergeCell ref="BX164:CF166"/>
    <mergeCell ref="A164:J166"/>
    <mergeCell ref="K164:L166"/>
    <mergeCell ref="M164:U166"/>
    <mergeCell ref="V164:AE166"/>
    <mergeCell ref="AF164:AG166"/>
    <mergeCell ref="AH164:AP166"/>
    <mergeCell ref="BL169:BR170"/>
    <mergeCell ref="BZ169:CF170"/>
    <mergeCell ref="A172:U174"/>
    <mergeCell ref="V172:AP174"/>
    <mergeCell ref="AQ172:BK174"/>
    <mergeCell ref="BL172:CF174"/>
    <mergeCell ref="A169:G170"/>
    <mergeCell ref="O169:U170"/>
    <mergeCell ref="V169:AB170"/>
    <mergeCell ref="AJ169:AP170"/>
    <mergeCell ref="AQ169:AW170"/>
    <mergeCell ref="BE169:BK170"/>
    <mergeCell ref="BL176:BT177"/>
    <mergeCell ref="BY176:CF177"/>
    <mergeCell ref="H179:J180"/>
    <mergeCell ref="K179:K180"/>
    <mergeCell ref="L179:N180"/>
    <mergeCell ref="AC179:AE180"/>
    <mergeCell ref="AF179:AF180"/>
    <mergeCell ref="AG179:AI180"/>
    <mergeCell ref="AX179:AZ180"/>
    <mergeCell ref="BA179:BA180"/>
    <mergeCell ref="A176:I177"/>
    <mergeCell ref="N176:U177"/>
    <mergeCell ref="V176:AD177"/>
    <mergeCell ref="AI176:AP177"/>
    <mergeCell ref="AQ176:AY177"/>
    <mergeCell ref="BD176:BK177"/>
    <mergeCell ref="BB179:BD180"/>
    <mergeCell ref="BS179:BU180"/>
    <mergeCell ref="BV179:BV180"/>
    <mergeCell ref="BW179:BY180"/>
    <mergeCell ref="A189:J191"/>
    <mergeCell ref="K189:L191"/>
    <mergeCell ref="M189:U191"/>
    <mergeCell ref="V189:AE191"/>
    <mergeCell ref="AF189:AG191"/>
    <mergeCell ref="AH189:AP191"/>
    <mergeCell ref="AQ189:AZ191"/>
    <mergeCell ref="BA189:BB191"/>
    <mergeCell ref="BC189:BK191"/>
    <mergeCell ref="BL183:BV184"/>
    <mergeCell ref="BW183:CF184"/>
    <mergeCell ref="A186:J188"/>
    <mergeCell ref="K186:L188"/>
    <mergeCell ref="M186:U188"/>
    <mergeCell ref="V186:AE188"/>
    <mergeCell ref="AF186:AG188"/>
    <mergeCell ref="AH186:AP188"/>
    <mergeCell ref="AQ186:AZ188"/>
    <mergeCell ref="BA186:BB188"/>
    <mergeCell ref="A183:K184"/>
    <mergeCell ref="L183:U184"/>
    <mergeCell ref="V183:AF184"/>
    <mergeCell ref="AG183:AP184"/>
    <mergeCell ref="AQ183:BA184"/>
    <mergeCell ref="BB183:BK184"/>
    <mergeCell ref="BL189:BU191"/>
    <mergeCell ref="BV189:BW191"/>
    <mergeCell ref="BX189:CF191"/>
    <mergeCell ref="BC186:BK188"/>
    <mergeCell ref="BL186:BU188"/>
    <mergeCell ref="BV186:BW188"/>
    <mergeCell ref="BX186:CF188"/>
    <mergeCell ref="AQ192:AZ194"/>
    <mergeCell ref="BA192:BB194"/>
    <mergeCell ref="BC192:BK194"/>
    <mergeCell ref="BL192:BU194"/>
    <mergeCell ref="BV192:BW194"/>
    <mergeCell ref="BX192:CF194"/>
    <mergeCell ref="A192:J194"/>
    <mergeCell ref="K192:L194"/>
    <mergeCell ref="M192:U194"/>
    <mergeCell ref="V192:AE194"/>
    <mergeCell ref="AF192:AG194"/>
    <mergeCell ref="AH192:AP194"/>
    <mergeCell ref="AQ195:AZ197"/>
    <mergeCell ref="BA195:BB197"/>
    <mergeCell ref="BC195:BK197"/>
    <mergeCell ref="BL195:BU197"/>
    <mergeCell ref="BV195:BW197"/>
    <mergeCell ref="BX195:CF197"/>
    <mergeCell ref="A195:J197"/>
    <mergeCell ref="K195:L197"/>
    <mergeCell ref="M195:U197"/>
    <mergeCell ref="V195:AE197"/>
    <mergeCell ref="AF195:AG197"/>
    <mergeCell ref="AH195:AP197"/>
    <mergeCell ref="AQ198:AZ200"/>
    <mergeCell ref="BA198:BB200"/>
    <mergeCell ref="BC198:BK200"/>
    <mergeCell ref="BL198:BU200"/>
    <mergeCell ref="BV198:BW200"/>
    <mergeCell ref="BX198:CF200"/>
    <mergeCell ref="A198:J200"/>
    <mergeCell ref="K198:L200"/>
    <mergeCell ref="M198:U200"/>
    <mergeCell ref="V198:AE200"/>
    <mergeCell ref="AF198:AG200"/>
    <mergeCell ref="AH198:AP200"/>
    <mergeCell ref="BL203:BR204"/>
    <mergeCell ref="BZ203:CF204"/>
    <mergeCell ref="A206:U208"/>
    <mergeCell ref="V206:AP208"/>
    <mergeCell ref="AQ206:BK208"/>
    <mergeCell ref="BL206:CF208"/>
    <mergeCell ref="A203:G204"/>
    <mergeCell ref="O203:U204"/>
    <mergeCell ref="V203:AB204"/>
    <mergeCell ref="AJ203:AP204"/>
    <mergeCell ref="AQ203:AW204"/>
    <mergeCell ref="BE203:BK204"/>
    <mergeCell ref="BL210:BT211"/>
    <mergeCell ref="BY210:CF211"/>
    <mergeCell ref="H213:J214"/>
    <mergeCell ref="K213:K214"/>
    <mergeCell ref="L213:N214"/>
    <mergeCell ref="AC213:AE214"/>
    <mergeCell ref="AF213:AF214"/>
    <mergeCell ref="AG213:AI214"/>
    <mergeCell ref="AX213:AZ214"/>
    <mergeCell ref="BA213:BA214"/>
    <mergeCell ref="A210:I211"/>
    <mergeCell ref="N210:U211"/>
    <mergeCell ref="V210:AD211"/>
    <mergeCell ref="AI210:AP211"/>
    <mergeCell ref="AQ210:AY211"/>
    <mergeCell ref="BD210:BK211"/>
    <mergeCell ref="BB213:BD214"/>
    <mergeCell ref="BS213:BU214"/>
    <mergeCell ref="BV213:BV214"/>
    <mergeCell ref="BW213:BY214"/>
    <mergeCell ref="A223:J225"/>
    <mergeCell ref="K223:L225"/>
    <mergeCell ref="M223:U225"/>
    <mergeCell ref="V223:AE225"/>
    <mergeCell ref="AF223:AG225"/>
    <mergeCell ref="AH223:AP225"/>
    <mergeCell ref="AQ223:AZ225"/>
    <mergeCell ref="BA223:BB225"/>
    <mergeCell ref="BC223:BK225"/>
    <mergeCell ref="BL217:BV218"/>
    <mergeCell ref="BW217:CF218"/>
    <mergeCell ref="A220:J222"/>
    <mergeCell ref="K220:L222"/>
    <mergeCell ref="M220:U222"/>
    <mergeCell ref="V220:AE222"/>
    <mergeCell ref="AF220:AG222"/>
    <mergeCell ref="AH220:AP222"/>
    <mergeCell ref="AQ220:AZ222"/>
    <mergeCell ref="BA220:BB222"/>
    <mergeCell ref="A217:K218"/>
    <mergeCell ref="L217:U218"/>
    <mergeCell ref="V217:AF218"/>
    <mergeCell ref="AG217:AP218"/>
    <mergeCell ref="AQ217:BA218"/>
    <mergeCell ref="BB217:BK218"/>
    <mergeCell ref="BL223:BU225"/>
    <mergeCell ref="BV223:BW225"/>
    <mergeCell ref="BX223:CF225"/>
    <mergeCell ref="BC220:BK222"/>
    <mergeCell ref="BL220:BU222"/>
    <mergeCell ref="BV220:BW222"/>
    <mergeCell ref="BX220:CF222"/>
    <mergeCell ref="AQ226:AZ228"/>
    <mergeCell ref="BA226:BB228"/>
    <mergeCell ref="BC226:BK228"/>
    <mergeCell ref="BL226:BU228"/>
    <mergeCell ref="BV226:BW228"/>
    <mergeCell ref="BX226:CF228"/>
    <mergeCell ref="A226:J228"/>
    <mergeCell ref="K226:L228"/>
    <mergeCell ref="M226:U228"/>
    <mergeCell ref="V226:AE228"/>
    <mergeCell ref="AF226:AG228"/>
    <mergeCell ref="AH226:AP228"/>
    <mergeCell ref="AQ229:AZ231"/>
    <mergeCell ref="BA229:BB231"/>
    <mergeCell ref="BC229:BK231"/>
    <mergeCell ref="BL229:BU231"/>
    <mergeCell ref="BV229:BW231"/>
    <mergeCell ref="BX229:CF231"/>
    <mergeCell ref="A229:J231"/>
    <mergeCell ref="K229:L231"/>
    <mergeCell ref="M229:U231"/>
    <mergeCell ref="V229:AE231"/>
    <mergeCell ref="AF229:AG231"/>
    <mergeCell ref="AH229:AP231"/>
    <mergeCell ref="BL237:BR238"/>
    <mergeCell ref="BZ237:CF238"/>
    <mergeCell ref="A237:G238"/>
    <mergeCell ref="O237:U238"/>
    <mergeCell ref="V237:AB238"/>
    <mergeCell ref="AJ237:AP238"/>
    <mergeCell ref="AQ237:AW238"/>
    <mergeCell ref="BE237:BK238"/>
    <mergeCell ref="AQ232:AZ234"/>
    <mergeCell ref="BA232:BB234"/>
    <mergeCell ref="BC232:BK234"/>
    <mergeCell ref="BL232:BU234"/>
    <mergeCell ref="BV232:BW234"/>
    <mergeCell ref="BX232:CF234"/>
    <mergeCell ref="A232:J234"/>
    <mergeCell ref="K232:L234"/>
    <mergeCell ref="M232:U234"/>
    <mergeCell ref="V232:AE234"/>
    <mergeCell ref="AF232:AG234"/>
    <mergeCell ref="AH232:AP234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3" manualBreakCount="3">
    <brk id="68" max="83" man="1"/>
    <brk id="136" max="83" man="1"/>
    <brk id="204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2021-04-06T12:17:59Z</cp:lastPrinted>
  <dcterms:created xsi:type="dcterms:W3CDTF">2006-09-16T07:58:44Z</dcterms:created>
  <dcterms:modified xsi:type="dcterms:W3CDTF">2021-04-19T19:15:13Z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2021-04-07T08:29:02Z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