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emens-my.sharepoint.com/personal/kaspars_paegle_siemens_com/Documents/99_Privat/Novuss/19_Erasmus+GoogleDrives/Erasmus+/600_Implementation/640_Arbiters-Guidelines/_Arbiters-guidelines_documentation/Att.3 - Round Robin/"/>
    </mc:Choice>
  </mc:AlternateContent>
  <xr:revisionPtr revIDLastSave="22" documentId="13_ncr:1_{A6F93329-E745-47A3-9AF4-9AED34957EDC}" xr6:coauthVersionLast="46" xr6:coauthVersionMax="46" xr10:uidLastSave="{DE96A8EA-6007-42BE-BA7C-E2500A803184}"/>
  <bookViews>
    <workbookView xWindow="-108" yWindow="-108" windowWidth="23256" windowHeight="12576" tabRatio="793" xr2:uid="{00000000-000D-0000-FFFF-FFFF00000000}"/>
  </bookViews>
  <sheets>
    <sheet name="Results" sheetId="4" r:id="rId1"/>
    <sheet name="Protocols-6-sets" sheetId="2" r:id="rId2"/>
    <sheet name="Protocols-7-sets" sheetId="9" r:id="rId3"/>
    <sheet name="Protocols-4-sets" sheetId="10" r:id="rId4"/>
  </sheets>
  <definedNames>
    <definedName name="_xlnm.Print_Area" localSheetId="3">'Protocols-4-sets'!$A$1:$CF$68</definedName>
    <definedName name="_xlnm.Print_Area" localSheetId="1">'Protocols-6-sets'!$A$1:$CF$80</definedName>
    <definedName name="_xlnm.Print_Area" localSheetId="2">'Protocols-7-sets'!$A$1:$CF$86</definedName>
    <definedName name="_xlnm.Print_Area" localSheetId="0">Results!$A$1:$Y$37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4" l="1"/>
  <c r="O9" i="4"/>
  <c r="O7" i="4"/>
  <c r="O5" i="4"/>
  <c r="BL67" i="10"/>
  <c r="AQ67" i="10"/>
  <c r="V67" i="10"/>
  <c r="A67" i="10"/>
  <c r="AG47" i="10"/>
  <c r="V47" i="10"/>
  <c r="L47" i="10"/>
  <c r="A47" i="10"/>
  <c r="BL36" i="10"/>
  <c r="AQ36" i="10"/>
  <c r="V36" i="10"/>
  <c r="A36" i="10"/>
  <c r="BL33" i="10"/>
  <c r="AQ33" i="10"/>
  <c r="V33" i="10"/>
  <c r="A33" i="10"/>
  <c r="BW13" i="10"/>
  <c r="BL13" i="10"/>
  <c r="BB13" i="10"/>
  <c r="AQ13" i="10"/>
  <c r="AG13" i="10"/>
  <c r="V13" i="10"/>
  <c r="L13" i="10"/>
  <c r="A13" i="10"/>
  <c r="BL2" i="10"/>
  <c r="AQ2" i="10"/>
  <c r="V2" i="10"/>
  <c r="A2" i="10"/>
  <c r="BL85" i="9"/>
  <c r="AQ85" i="9"/>
  <c r="V85" i="9"/>
  <c r="A85" i="9"/>
  <c r="AG56" i="9"/>
  <c r="V56" i="9"/>
  <c r="L56" i="9"/>
  <c r="A56" i="9"/>
  <c r="BL45" i="9"/>
  <c r="AQ45" i="9"/>
  <c r="V45" i="9"/>
  <c r="A45" i="9"/>
  <c r="BL42" i="9"/>
  <c r="AQ42" i="9"/>
  <c r="V42" i="9"/>
  <c r="A42" i="9"/>
  <c r="BW13" i="9"/>
  <c r="BL13" i="9"/>
  <c r="BB13" i="9"/>
  <c r="AQ13" i="9"/>
  <c r="AG13" i="9"/>
  <c r="V13" i="9"/>
  <c r="L13" i="9"/>
  <c r="A13" i="9"/>
  <c r="BL2" i="9"/>
  <c r="AQ2" i="9"/>
  <c r="V2" i="9"/>
  <c r="A2" i="9"/>
  <c r="AG53" i="2"/>
  <c r="V53" i="2"/>
  <c r="L53" i="2"/>
  <c r="A53" i="2"/>
  <c r="BW13" i="2"/>
  <c r="BL13" i="2"/>
  <c r="BB13" i="2"/>
  <c r="AQ13" i="2"/>
  <c r="AG13" i="2"/>
  <c r="V13" i="2"/>
  <c r="L13" i="2"/>
  <c r="A13" i="2"/>
  <c r="P12" i="4"/>
  <c r="O12" i="4"/>
  <c r="P10" i="4"/>
  <c r="O10" i="4"/>
  <c r="P8" i="4"/>
  <c r="O8" i="4"/>
  <c r="P6" i="4"/>
  <c r="O6" i="4"/>
  <c r="AQ5" i="4" l="1"/>
  <c r="R7" i="4" l="1"/>
  <c r="T5" i="4"/>
  <c r="V11" i="4" l="1"/>
  <c r="T11" i="4"/>
  <c r="K11" i="4" s="1"/>
  <c r="J11" i="4" s="1"/>
  <c r="R11" i="4"/>
  <c r="X9" i="4"/>
  <c r="K9" i="4" s="1"/>
  <c r="J9" i="4" s="1"/>
  <c r="T9" i="4"/>
  <c r="R9" i="4"/>
  <c r="X7" i="4"/>
  <c r="V7" i="4"/>
  <c r="K7" i="4" s="1"/>
  <c r="J7" i="4" s="1"/>
  <c r="X5" i="4"/>
  <c r="K5" i="4" s="1"/>
  <c r="J5" i="4" s="1"/>
  <c r="V5" i="4"/>
  <c r="I5" i="4" l="1"/>
  <c r="L5" i="4"/>
  <c r="L7" i="4"/>
  <c r="AQ11" i="4"/>
  <c r="AQ9" i="4"/>
  <c r="AQ7" i="4"/>
  <c r="F5" i="4" l="1"/>
  <c r="E5" i="4" s="1"/>
  <c r="M5" i="4"/>
  <c r="AF7" i="4"/>
  <c r="AD7" i="4"/>
  <c r="AA5" i="4"/>
  <c r="AH5" i="4"/>
  <c r="AI5" i="4"/>
  <c r="AG5" i="4"/>
  <c r="I7" i="4"/>
  <c r="BL79" i="2" l="1"/>
  <c r="AQ79" i="2"/>
  <c r="V79" i="2"/>
  <c r="A79" i="2"/>
  <c r="BL39" i="2"/>
  <c r="AQ39" i="2"/>
  <c r="V39" i="2"/>
  <c r="A39" i="2"/>
  <c r="V42" i="2"/>
  <c r="AQ42" i="2"/>
  <c r="BL42" i="2"/>
  <c r="A42" i="2"/>
  <c r="V2" i="2"/>
  <c r="AQ2" i="2"/>
  <c r="BL2" i="2"/>
  <c r="A2" i="2"/>
  <c r="B18" i="4" l="1"/>
  <c r="AD5" i="4" l="1"/>
  <c r="AD11" i="4"/>
  <c r="AD9" i="4"/>
  <c r="L11" i="4"/>
  <c r="L9" i="4"/>
  <c r="AI2" i="4" l="1"/>
  <c r="AK2" i="4"/>
  <c r="AI7" i="4"/>
  <c r="AH7" i="4"/>
  <c r="AI9" i="4"/>
  <c r="AG9" i="4"/>
  <c r="AF9" i="4"/>
  <c r="AG11" i="4"/>
  <c r="AH11" i="4"/>
  <c r="AF11" i="4"/>
  <c r="M9" i="4"/>
  <c r="M11" i="4"/>
  <c r="M7" i="4"/>
  <c r="F7" i="4"/>
  <c r="E7" i="4" s="1"/>
  <c r="AA9" i="4"/>
  <c r="AA7" i="4"/>
  <c r="AA11" i="4"/>
  <c r="I11" i="4"/>
  <c r="AF13" i="4" l="1"/>
  <c r="N5" i="4" s="1"/>
  <c r="AR5" i="4" s="1"/>
  <c r="F11" i="4"/>
  <c r="E11" i="4" s="1"/>
  <c r="I9" i="4"/>
  <c r="AH13" i="4"/>
  <c r="N9" i="4" s="1"/>
  <c r="AG13" i="4"/>
  <c r="N7" i="4" s="1"/>
  <c r="AI13" i="4"/>
  <c r="N11" i="4" s="1"/>
  <c r="AJ2" i="4" l="1"/>
  <c r="AB5" i="4"/>
  <c r="AB7" i="4"/>
  <c r="AB11" i="4"/>
  <c r="AR9" i="4"/>
  <c r="AR11" i="4"/>
  <c r="AR7" i="4"/>
  <c r="AC5" i="4"/>
  <c r="AC9" i="4"/>
  <c r="AC7" i="4"/>
  <c r="AC11" i="4"/>
  <c r="F9" i="4"/>
  <c r="E9" i="4" s="1"/>
  <c r="AB9" i="4"/>
  <c r="AS5" i="4" l="1"/>
  <c r="Q5" i="4" s="1"/>
  <c r="H5" i="4" s="1"/>
  <c r="AS7" i="4"/>
  <c r="AS11" i="4"/>
  <c r="Q11" i="4" s="1"/>
  <c r="H11" i="4" s="1"/>
  <c r="AS9" i="4"/>
  <c r="Q9" i="4" s="1"/>
  <c r="H9" i="4" s="1"/>
  <c r="Q7" i="4" l="1"/>
  <c r="H7" i="4" s="1"/>
</calcChain>
</file>

<file path=xl/sharedStrings.xml><?xml version="1.0" encoding="utf-8"?>
<sst xmlns="http://schemas.openxmlformats.org/spreadsheetml/2006/main" count="343" uniqueCount="45">
  <si>
    <t>P</t>
  </si>
  <si>
    <t>-</t>
  </si>
  <si>
    <t>IK+</t>
  </si>
  <si>
    <t>IKop</t>
  </si>
  <si>
    <t>%</t>
  </si>
  <si>
    <t xml:space="preserve">   X</t>
  </si>
  <si>
    <t>R</t>
  </si>
  <si>
    <t>No.</t>
  </si>
  <si>
    <t>Name, Surname</t>
  </si>
  <si>
    <t>Country</t>
  </si>
  <si>
    <t>Title</t>
  </si>
  <si>
    <t>Place</t>
  </si>
  <si>
    <t xml:space="preserve">    Competition place: </t>
  </si>
  <si>
    <t>Rating coefficient:</t>
  </si>
  <si>
    <t>Set coef.</t>
  </si>
  <si>
    <t>Berger coef.</t>
  </si>
  <si>
    <r>
      <t xml:space="preserve">Page protection password: </t>
    </r>
    <r>
      <rPr>
        <b/>
        <sz val="12"/>
        <rFont val="Arial"/>
        <family val="2"/>
        <charset val="186"/>
      </rPr>
      <t>1</t>
    </r>
  </si>
  <si>
    <t>Competition arbiter:</t>
  </si>
  <si>
    <t xml:space="preserve">   Total:</t>
  </si>
  <si>
    <t>IKst</t>
  </si>
  <si>
    <t>IKfin</t>
  </si>
  <si>
    <t>IKst-IKop</t>
  </si>
  <si>
    <r>
      <t>P</t>
    </r>
    <r>
      <rPr>
        <vertAlign val="subscript"/>
        <sz val="14"/>
        <rFont val="Times New Roman"/>
        <family val="1"/>
      </rPr>
      <t>max.</t>
    </r>
  </si>
  <si>
    <r>
      <t>BC</t>
    </r>
    <r>
      <rPr>
        <vertAlign val="subscript"/>
        <sz val="11"/>
        <rFont val="Times New Roman"/>
        <family val="1"/>
      </rPr>
      <t>max</t>
    </r>
  </si>
  <si>
    <r>
      <t>P</t>
    </r>
    <r>
      <rPr>
        <vertAlign val="subscript"/>
        <sz val="11"/>
        <rFont val="Times New Roman"/>
        <family val="1"/>
      </rPr>
      <t>Ø</t>
    </r>
  </si>
  <si>
    <r>
      <t>P</t>
    </r>
    <r>
      <rPr>
        <vertAlign val="subscript"/>
        <sz val="11"/>
        <rFont val="Times New Roman"/>
        <family val="1"/>
      </rPr>
      <t>WIN</t>
    </r>
  </si>
  <si>
    <r>
      <t>P</t>
    </r>
    <r>
      <rPr>
        <vertAlign val="subscript"/>
        <sz val="11"/>
        <rFont val="Times New Roman"/>
        <family val="1"/>
      </rPr>
      <t>DRAW</t>
    </r>
  </si>
  <si>
    <r>
      <t>P</t>
    </r>
    <r>
      <rPr>
        <vertAlign val="subscript"/>
        <sz val="11"/>
        <rFont val="Times New Roman"/>
        <family val="1"/>
      </rPr>
      <t>LOSS</t>
    </r>
  </si>
  <si>
    <t>Rank
P</t>
  </si>
  <si>
    <t>Rank
B K</t>
  </si>
  <si>
    <t>Rank
total</t>
  </si>
  <si>
    <t>Prelim. Place</t>
  </si>
  <si>
    <t>Rounds</t>
  </si>
  <si>
    <t>Rank
Sets</t>
  </si>
  <si>
    <t>Ranking
P =&gt; BK =&gt;Sets</t>
  </si>
  <si>
    <t>Signature</t>
  </si>
  <si>
    <t>&gt;&gt;Tournament name&lt;&lt;</t>
  </si>
  <si>
    <t>Round</t>
  </si>
  <si>
    <t xml:space="preserve">  Round No. 1</t>
  </si>
  <si>
    <t>Table No. 1</t>
  </si>
  <si>
    <t xml:space="preserve">  Round No. 2</t>
  </si>
  <si>
    <t>Table No. 2</t>
  </si>
  <si>
    <t xml:space="preserve">  Round No. 3</t>
  </si>
  <si>
    <t xml:space="preserve">  Round No. </t>
  </si>
  <si>
    <t xml:space="preserve">Table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</si>
</sst>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.mm\.dd\.;@"/>
  </numFmts>
  <fonts count="32" x14ac:knownFonts="1">
    <font>
      <sz val="10"/>
      <name val="Arial"/>
      <charset val="186"/>
    </font>
    <font>
      <sz val="8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b/>
      <sz val="18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Calibri"/>
      <family val="2"/>
      <charset val="186"/>
    </font>
    <font>
      <sz val="10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4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b/>
      <sz val="10"/>
      <name val="Calibri"/>
      <family val="2"/>
      <charset val="186"/>
    </font>
    <font>
      <sz val="24"/>
      <name val="Calibri"/>
      <family val="2"/>
      <charset val="186"/>
    </font>
    <font>
      <sz val="8"/>
      <name val="Calibri"/>
      <family val="2"/>
      <charset val="186"/>
    </font>
    <font>
      <b/>
      <sz val="11"/>
      <name val="Times New Roman"/>
      <family val="1"/>
      <charset val="186"/>
    </font>
    <font>
      <b/>
      <i/>
      <sz val="18"/>
      <color rgb="FF0066FF"/>
      <name val="Arial"/>
      <family val="2"/>
    </font>
    <font>
      <vertAlign val="subscript"/>
      <sz val="11"/>
      <name val="Times New Roman"/>
      <family val="1"/>
    </font>
    <font>
      <vertAlign val="subscript"/>
      <sz val="14"/>
      <name val="Times New Roman"/>
      <family val="1"/>
    </font>
    <font>
      <b/>
      <sz val="11"/>
      <name val="Arial"/>
      <family val="2"/>
    </font>
    <font>
      <sz val="6"/>
      <name val="Calibri"/>
      <family val="2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darkUp">
        <bgColor theme="0"/>
      </patternFill>
    </fill>
    <fill>
      <patternFill patternType="lightUp"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otted">
        <color indexed="52"/>
      </bottom>
      <diagonal/>
    </border>
    <border>
      <left/>
      <right/>
      <top/>
      <bottom style="dotted">
        <color indexed="52"/>
      </bottom>
      <diagonal/>
    </border>
    <border>
      <left/>
      <right style="dashDot">
        <color indexed="64"/>
      </right>
      <top/>
      <bottom style="dotted">
        <color indexed="52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8" borderId="29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0" fontId="0" fillId="8" borderId="0" xfId="0" applyFill="1" applyBorder="1"/>
    <xf numFmtId="0" fontId="0" fillId="8" borderId="33" xfId="0" applyFill="1" applyBorder="1"/>
    <xf numFmtId="0" fontId="9" fillId="8" borderId="0" xfId="0" applyFont="1" applyFill="1" applyBorder="1" applyAlignment="1"/>
    <xf numFmtId="0" fontId="9" fillId="0" borderId="0" xfId="0" applyFont="1" applyBorder="1"/>
    <xf numFmtId="0" fontId="16" fillId="8" borderId="32" xfId="0" applyFont="1" applyFill="1" applyBorder="1"/>
    <xf numFmtId="0" fontId="16" fillId="8" borderId="0" xfId="0" applyFont="1" applyFill="1" applyBorder="1"/>
    <xf numFmtId="0" fontId="17" fillId="8" borderId="0" xfId="0" applyFont="1" applyFill="1" applyBorder="1" applyAlignment="1"/>
    <xf numFmtId="0" fontId="16" fillId="8" borderId="0" xfId="0" applyFont="1" applyFill="1" applyBorder="1" applyAlignment="1"/>
    <xf numFmtId="0" fontId="16" fillId="8" borderId="33" xfId="0" applyFont="1" applyFill="1" applyBorder="1" applyAlignment="1"/>
    <xf numFmtId="0" fontId="19" fillId="8" borderId="32" xfId="0" applyFont="1" applyFill="1" applyBorder="1" applyAlignment="1"/>
    <xf numFmtId="0" fontId="19" fillId="8" borderId="0" xfId="0" applyFont="1" applyFill="1" applyBorder="1" applyAlignment="1"/>
    <xf numFmtId="0" fontId="19" fillId="8" borderId="33" xfId="0" applyFont="1" applyFill="1" applyBorder="1" applyAlignment="1"/>
    <xf numFmtId="0" fontId="16" fillId="8" borderId="30" xfId="0" applyFont="1" applyFill="1" applyBorder="1"/>
    <xf numFmtId="0" fontId="16" fillId="8" borderId="31" xfId="0" applyFont="1" applyFill="1" applyBorder="1"/>
    <xf numFmtId="0" fontId="16" fillId="8" borderId="33" xfId="0" applyFont="1" applyFill="1" applyBorder="1"/>
    <xf numFmtId="0" fontId="0" fillId="0" borderId="32" xfId="0" applyBorder="1"/>
    <xf numFmtId="0" fontId="0" fillId="8" borderId="0" xfId="0" applyFill="1"/>
    <xf numFmtId="14" fontId="23" fillId="8" borderId="0" xfId="0" applyNumberFormat="1" applyFont="1" applyFill="1" applyBorder="1" applyAlignment="1"/>
    <xf numFmtId="0" fontId="0" fillId="0" borderId="33" xfId="0" applyBorder="1"/>
    <xf numFmtId="14" fontId="23" fillId="8" borderId="38" xfId="0" applyNumberFormat="1" applyFont="1" applyFill="1" applyBorder="1" applyAlignment="1"/>
    <xf numFmtId="0" fontId="16" fillId="8" borderId="38" xfId="0" applyFont="1" applyFill="1" applyBorder="1"/>
    <xf numFmtId="0" fontId="29" fillId="8" borderId="32" xfId="0" applyFont="1" applyFill="1" applyBorder="1"/>
    <xf numFmtId="0" fontId="0" fillId="0" borderId="0" xfId="0" applyAlignment="1">
      <alignment horizontal="center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8" fillId="3" borderId="8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5" fillId="2" borderId="0" xfId="0" applyFont="1" applyFill="1" applyAlignment="1" applyProtection="1"/>
    <xf numFmtId="0" fontId="0" fillId="2" borderId="0" xfId="0" applyFill="1" applyProtection="1"/>
    <xf numFmtId="0" fontId="0" fillId="0" borderId="0" xfId="0" applyProtection="1"/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164" fontId="10" fillId="2" borderId="12" xfId="0" applyNumberFormat="1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2" borderId="0" xfId="0" applyFont="1" applyFill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9" fillId="2" borderId="0" xfId="0" applyFont="1" applyFill="1" applyProtection="1"/>
    <xf numFmtId="0" fontId="10" fillId="10" borderId="11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center" vertical="center"/>
      <protection locked="0"/>
    </xf>
    <xf numFmtId="0" fontId="10" fillId="10" borderId="13" xfId="0" applyFont="1" applyFill="1" applyBorder="1" applyAlignment="1" applyProtection="1">
      <alignment horizontal="center" vertical="center"/>
      <protection locked="0"/>
    </xf>
    <xf numFmtId="2" fontId="10" fillId="10" borderId="0" xfId="0" applyNumberFormat="1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Fill="1" applyAlignment="1" applyProtection="1">
      <alignment horizontal="left"/>
      <protection locked="0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 wrapText="1"/>
    </xf>
    <xf numFmtId="164" fontId="9" fillId="2" borderId="14" xfId="0" applyNumberFormat="1" applyFont="1" applyFill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" fontId="6" fillId="2" borderId="47" xfId="0" applyNumberFormat="1" applyFont="1" applyFill="1" applyBorder="1" applyAlignment="1" applyProtection="1">
      <alignment horizontal="center" vertical="center"/>
    </xf>
    <xf numFmtId="1" fontId="6" fillId="2" borderId="54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7" borderId="9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3" fillId="7" borderId="27" xfId="0" applyFont="1" applyFill="1" applyBorder="1" applyAlignment="1" applyProtection="1">
      <alignment horizontal="center" vertical="center"/>
    </xf>
    <xf numFmtId="0" fontId="9" fillId="7" borderId="27" xfId="0" applyFont="1" applyFill="1" applyBorder="1" applyAlignment="1" applyProtection="1">
      <alignment horizont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/>
    </xf>
    <xf numFmtId="0" fontId="30" fillId="2" borderId="28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2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4" fillId="2" borderId="61" xfId="0" applyFont="1" applyFill="1" applyBorder="1" applyAlignment="1" applyProtection="1">
      <alignment horizontal="center" vertical="center"/>
    </xf>
    <xf numFmtId="0" fontId="24" fillId="2" borderId="62" xfId="0" applyFont="1" applyFill="1" applyBorder="1" applyAlignment="1" applyProtection="1">
      <alignment horizontal="center" vertical="center"/>
    </xf>
    <xf numFmtId="0" fontId="24" fillId="2" borderId="63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>
      <alignment horizontal="center"/>
    </xf>
    <xf numFmtId="0" fontId="18" fillId="9" borderId="35" xfId="0" applyFont="1" applyFill="1" applyBorder="1" applyAlignment="1">
      <alignment horizontal="center"/>
    </xf>
    <xf numFmtId="0" fontId="21" fillId="8" borderId="32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left" vertical="center"/>
    </xf>
    <xf numFmtId="0" fontId="21" fillId="8" borderId="39" xfId="0" applyFont="1" applyFill="1" applyBorder="1" applyAlignment="1">
      <alignment horizontal="left" vertical="center"/>
    </xf>
    <xf numFmtId="0" fontId="21" fillId="8" borderId="17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9" fillId="8" borderId="34" xfId="0" applyFont="1" applyFill="1" applyBorder="1" applyAlignment="1">
      <alignment horizontal="left"/>
    </xf>
    <xf numFmtId="0" fontId="9" fillId="8" borderId="35" xfId="0" applyFont="1" applyFill="1" applyBorder="1" applyAlignment="1">
      <alignment horizontal="left"/>
    </xf>
    <xf numFmtId="0" fontId="9" fillId="8" borderId="33" xfId="0" applyFont="1" applyFill="1" applyBorder="1" applyAlignment="1">
      <alignment horizontal="left"/>
    </xf>
    <xf numFmtId="0" fontId="9" fillId="8" borderId="36" xfId="0" applyFont="1" applyFill="1" applyBorder="1" applyAlignment="1">
      <alignment horizontal="left"/>
    </xf>
    <xf numFmtId="0" fontId="21" fillId="8" borderId="32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left" vertical="center"/>
    </xf>
    <xf numFmtId="0" fontId="21" fillId="8" borderId="40" xfId="0" applyFont="1" applyFill="1" applyBorder="1" applyAlignment="1">
      <alignment horizontal="left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40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0" fontId="16" fillId="8" borderId="39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39" xfId="0" applyFont="1" applyFill="1" applyBorder="1" applyAlignment="1">
      <alignment horizontal="left" vertical="center"/>
    </xf>
    <xf numFmtId="0" fontId="15" fillId="8" borderId="17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center" vertical="center"/>
    </xf>
    <xf numFmtId="14" fontId="19" fillId="8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4" fontId="23" fillId="8" borderId="0" xfId="0" applyNumberFormat="1" applyFont="1" applyFill="1" applyBorder="1" applyAlignment="1">
      <alignment horizontal="center" vertical="center"/>
    </xf>
    <xf numFmtId="14" fontId="23" fillId="8" borderId="33" xfId="0" applyNumberFormat="1" applyFont="1" applyFill="1" applyBorder="1" applyAlignment="1">
      <alignment horizontal="center" vertical="center"/>
    </xf>
    <xf numFmtId="14" fontId="23" fillId="8" borderId="38" xfId="0" applyNumberFormat="1" applyFont="1" applyFill="1" applyBorder="1" applyAlignment="1">
      <alignment horizontal="center" vertical="center"/>
    </xf>
    <xf numFmtId="14" fontId="23" fillId="8" borderId="41" xfId="0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31" fillId="2" borderId="18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33" xfId="0" applyFill="1" applyBorder="1" applyAlignment="1">
      <alignment horizontal="left"/>
    </xf>
    <xf numFmtId="0" fontId="0" fillId="0" borderId="0" xfId="0" applyAlignment="1">
      <alignment horizontal="left"/>
    </xf>
    <xf numFmtId="0" fontId="20" fillId="8" borderId="32" xfId="0" applyFont="1" applyFill="1" applyBorder="1" applyAlignment="1">
      <alignment horizontal="left"/>
    </xf>
    <xf numFmtId="0" fontId="20" fillId="8" borderId="0" xfId="0" applyFont="1" applyFill="1" applyBorder="1" applyAlignment="1">
      <alignment horizontal="left"/>
    </xf>
    <xf numFmtId="0" fontId="20" fillId="8" borderId="33" xfId="0" applyFont="1" applyFill="1" applyBorder="1" applyAlignment="1">
      <alignment horizontal="left"/>
    </xf>
    <xf numFmtId="0" fontId="20" fillId="8" borderId="37" xfId="0" applyFont="1" applyFill="1" applyBorder="1" applyAlignment="1">
      <alignment horizontal="left"/>
    </xf>
    <xf numFmtId="0" fontId="20" fillId="8" borderId="38" xfId="0" applyFont="1" applyFill="1" applyBorder="1" applyAlignment="1">
      <alignment horizontal="left"/>
    </xf>
  </cellXfs>
  <cellStyles count="1">
    <cellStyle name="Standard" xfId="0" builtinId="0"/>
  </cellStyles>
  <dxfs count="84"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  <numFmt numFmtId="0" formatCode="General"/>
    </dxf>
    <dxf>
      <font>
        <b/>
        <i val="0"/>
        <color theme="5"/>
      </font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fgColor rgb="FFFFFFCC"/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  <numFmt numFmtId="0" formatCode="General"/>
    </dxf>
    <dxf>
      <font>
        <b/>
        <i val="0"/>
        <color theme="5"/>
      </font>
    </dxf>
  </dxfs>
  <tableStyles count="0" defaultTableStyle="TableStyleMedium9" defaultPivotStyle="PivotStyleLight16"/>
  <colors>
    <mruColors>
      <color rgb="FFFFCC99"/>
      <color rgb="FFFF99FF"/>
      <color rgb="FF0066FF"/>
      <color rgb="FFFFFF99"/>
      <color rgb="FF66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M1173"/>
  <sheetViews>
    <sheetView tabSelected="1" zoomScale="85" zoomScaleNormal="85" workbookViewId="0">
      <pane ySplit="4" topLeftCell="A5" activePane="bottomLeft" state="frozen"/>
      <selection pane="bottomLeft" activeCell="D5" sqref="D5:D6"/>
    </sheetView>
  </sheetViews>
  <sheetFormatPr baseColWidth="10" defaultColWidth="8.88671875" defaultRowHeight="13.2" x14ac:dyDescent="0.25"/>
  <cols>
    <col min="1" max="1" width="4.88671875" style="43" customWidth="1"/>
    <col min="2" max="2" width="24.5546875" style="43" customWidth="1"/>
    <col min="3" max="3" width="10.33203125" style="43" customWidth="1"/>
    <col min="4" max="10" width="5.6640625" style="43" customWidth="1"/>
    <col min="11" max="11" width="8" style="43" customWidth="1"/>
    <col min="12" max="13" width="5.6640625" style="43" customWidth="1"/>
    <col min="14" max="14" width="7.6640625" style="43" customWidth="1"/>
    <col min="15" max="16" width="3.6640625" style="43" customWidth="1"/>
    <col min="17" max="17" width="6" style="43" customWidth="1"/>
    <col min="18" max="25" width="3.6640625" style="43" customWidth="1"/>
    <col min="26" max="26" width="3.44140625" style="43" customWidth="1"/>
    <col min="27" max="28" width="5.6640625" style="43" customWidth="1"/>
    <col min="29" max="29" width="5.6640625" style="43" hidden="1" customWidth="1"/>
    <col min="30" max="30" width="5.6640625" style="43" customWidth="1"/>
    <col min="31" max="31" width="8.88671875" style="43"/>
    <col min="32" max="37" width="5.6640625" style="43" customWidth="1"/>
    <col min="38" max="38" width="6.21875" style="43" bestFit="1" customWidth="1"/>
    <col min="39" max="39" width="6.88671875" style="43" customWidth="1"/>
    <col min="40" max="40" width="6.88671875" style="43" bestFit="1" customWidth="1"/>
    <col min="41" max="41" width="5.6640625" style="43" customWidth="1"/>
    <col min="42" max="42" width="8.88671875" style="43"/>
    <col min="43" max="43" width="7.6640625" style="43" customWidth="1"/>
    <col min="44" max="44" width="15" style="43" bestFit="1" customWidth="1"/>
    <col min="45" max="16384" width="8.88671875" style="43"/>
  </cols>
  <sheetData>
    <row r="1" spans="1:117" ht="23.25" customHeight="1" x14ac:dyDescent="0.45">
      <c r="A1" s="126" t="s">
        <v>36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30"/>
      <c r="AA1" s="91"/>
      <c r="AB1" s="91"/>
      <c r="AC1" s="91"/>
      <c r="AD1" s="31"/>
      <c r="AE1" s="32"/>
      <c r="AF1" s="33" t="s">
        <v>11</v>
      </c>
      <c r="AG1" s="34" t="s">
        <v>11</v>
      </c>
      <c r="AH1" s="35" t="s">
        <v>11</v>
      </c>
      <c r="AI1" s="36" t="s">
        <v>22</v>
      </c>
      <c r="AJ1" s="37" t="s">
        <v>23</v>
      </c>
      <c r="AK1" s="38" t="s">
        <v>24</v>
      </c>
      <c r="AL1" s="39" t="s">
        <v>25</v>
      </c>
      <c r="AM1" s="37" t="s">
        <v>26</v>
      </c>
      <c r="AN1" s="40" t="s">
        <v>27</v>
      </c>
      <c r="AO1" s="41"/>
      <c r="AP1" s="42"/>
      <c r="AQ1" s="41" t="s">
        <v>16</v>
      </c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ht="24" customHeight="1" thickBot="1" x14ac:dyDescent="0.4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30"/>
      <c r="AA2" s="91"/>
      <c r="AB2" s="91"/>
      <c r="AC2" s="91"/>
      <c r="AD2" s="31"/>
      <c r="AE2" s="42"/>
      <c r="AF2" s="44">
        <v>1</v>
      </c>
      <c r="AG2" s="45">
        <v>2</v>
      </c>
      <c r="AH2" s="45">
        <v>3</v>
      </c>
      <c r="AI2" s="46">
        <f>MAX(L5:L12)</f>
        <v>0</v>
      </c>
      <c r="AJ2" s="47">
        <f>MAX(N5:N12)</f>
        <v>0</v>
      </c>
      <c r="AK2" s="48">
        <f>AVERAGE(L5:L12)</f>
        <v>0</v>
      </c>
      <c r="AL2" s="75">
        <v>3</v>
      </c>
      <c r="AM2" s="76">
        <v>1</v>
      </c>
      <c r="AN2" s="77">
        <v>0</v>
      </c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8" customHeight="1" thickBot="1" x14ac:dyDescent="0.45">
      <c r="A3" s="49"/>
      <c r="B3" s="49"/>
      <c r="C3" s="97" t="s">
        <v>13</v>
      </c>
      <c r="D3" s="97"/>
      <c r="E3" s="97"/>
      <c r="F3" s="97"/>
      <c r="G3" s="97"/>
      <c r="H3" s="78">
        <v>1</v>
      </c>
      <c r="I3" s="49"/>
      <c r="J3" s="49"/>
      <c r="K3" s="50"/>
      <c r="L3" s="50"/>
      <c r="M3" s="98" t="s">
        <v>12</v>
      </c>
      <c r="N3" s="98"/>
      <c r="O3" s="98"/>
      <c r="P3" s="98"/>
      <c r="Q3" s="99"/>
      <c r="R3" s="99"/>
      <c r="S3" s="99"/>
      <c r="T3" s="99"/>
      <c r="U3" s="99"/>
      <c r="V3" s="99"/>
      <c r="W3" s="99"/>
      <c r="X3" s="99"/>
      <c r="Y3" s="99"/>
      <c r="Z3" s="30"/>
      <c r="AA3" s="94" t="s">
        <v>31</v>
      </c>
      <c r="AB3" s="94"/>
      <c r="AC3" s="94"/>
      <c r="AD3" s="94"/>
      <c r="AE3" s="3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</row>
    <row r="4" spans="1:117" s="63" customFormat="1" ht="41.25" customHeight="1" x14ac:dyDescent="0.25">
      <c r="A4" s="51" t="s">
        <v>7</v>
      </c>
      <c r="B4" s="52" t="s">
        <v>8</v>
      </c>
      <c r="C4" s="53" t="s">
        <v>9</v>
      </c>
      <c r="D4" s="53" t="s">
        <v>10</v>
      </c>
      <c r="E4" s="53" t="s">
        <v>20</v>
      </c>
      <c r="F4" s="53" t="s">
        <v>2</v>
      </c>
      <c r="G4" s="53" t="s">
        <v>19</v>
      </c>
      <c r="H4" s="53" t="s">
        <v>6</v>
      </c>
      <c r="I4" s="53" t="s">
        <v>21</v>
      </c>
      <c r="J4" s="53" t="s">
        <v>3</v>
      </c>
      <c r="K4" s="53" t="s">
        <v>32</v>
      </c>
      <c r="L4" s="54" t="s">
        <v>0</v>
      </c>
      <c r="M4" s="53" t="s">
        <v>4</v>
      </c>
      <c r="N4" s="53" t="s">
        <v>15</v>
      </c>
      <c r="O4" s="86" t="s">
        <v>14</v>
      </c>
      <c r="P4" s="87"/>
      <c r="Q4" s="55" t="s">
        <v>11</v>
      </c>
      <c r="R4" s="83">
        <v>1</v>
      </c>
      <c r="S4" s="84"/>
      <c r="T4" s="83">
        <v>2</v>
      </c>
      <c r="U4" s="84"/>
      <c r="V4" s="83">
        <v>3</v>
      </c>
      <c r="W4" s="84"/>
      <c r="X4" s="83">
        <v>4</v>
      </c>
      <c r="Y4" s="84"/>
      <c r="Z4" s="56"/>
      <c r="AA4" s="57" t="s">
        <v>28</v>
      </c>
      <c r="AB4" s="58" t="s">
        <v>29</v>
      </c>
      <c r="AC4" s="58" t="s">
        <v>30</v>
      </c>
      <c r="AD4" s="59" t="s">
        <v>33</v>
      </c>
      <c r="AE4" s="60"/>
      <c r="AF4" s="61">
        <v>1</v>
      </c>
      <c r="AG4" s="62">
        <v>2</v>
      </c>
      <c r="AH4" s="62">
        <v>3</v>
      </c>
      <c r="AI4" s="62">
        <v>4</v>
      </c>
      <c r="AJ4" s="42"/>
      <c r="AK4" s="42"/>
      <c r="AL4" s="42"/>
      <c r="AM4" s="42"/>
      <c r="AN4" s="42"/>
      <c r="AO4" s="42"/>
      <c r="AP4" s="60"/>
      <c r="AQ4" s="57" t="s">
        <v>14</v>
      </c>
      <c r="AR4" s="58" t="s">
        <v>34</v>
      </c>
      <c r="AS4" s="59" t="s">
        <v>11</v>
      </c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</row>
    <row r="5" spans="1:117" ht="15.75" customHeight="1" x14ac:dyDescent="0.25">
      <c r="A5" s="128">
        <v>1</v>
      </c>
      <c r="B5" s="117"/>
      <c r="C5" s="108"/>
      <c r="D5" s="108"/>
      <c r="E5" s="100">
        <f>IF(K5=0,0,IF(G5+F5&lt;1000,1000,G5+F5))</f>
        <v>0</v>
      </c>
      <c r="F5" s="100">
        <f>IF(I5&gt;150,IF(M5&gt;=65,0,SUM((L5-K5*2*10+50)%)*10),IF(I5&lt;-150,IF((L5-K5*2*((G5-J5)/10+50)%)*10&lt;1,0,SUM(L5-K5*2*((G5-J5)/10+50)%)*10),SUM(L5-K5*2*((G5-J5)/10+50)%)*10))</f>
        <v>0</v>
      </c>
      <c r="G5" s="110"/>
      <c r="H5" s="100">
        <f>IF(Q5=0,0,SUM(31-Q5)*$H$3)</f>
        <v>0</v>
      </c>
      <c r="I5" s="100">
        <f>IF(K5=0,0,SUM(G5-J5))</f>
        <v>0</v>
      </c>
      <c r="J5" s="100">
        <f>IF(K5=0,0,SUM($G$5:$G$12)-G5)/3</f>
        <v>0</v>
      </c>
      <c r="K5" s="100">
        <f>IF(SUM(O6+P6)=0,0,(IF(T5&lt;=$AL$2,1)+IF(V5&lt;=$AL$2,1)+IF(X5&lt;=$AL$2,1)))</f>
        <v>0</v>
      </c>
      <c r="L5" s="175">
        <f>SUM(T5:Y5)</f>
        <v>0</v>
      </c>
      <c r="M5" s="100">
        <f>IF(K5=0,0,L5/(K5*$AL$2)%)</f>
        <v>0</v>
      </c>
      <c r="N5" s="85">
        <f>AF13</f>
        <v>0</v>
      </c>
      <c r="O5" s="177">
        <f>IF(SUM(O6+P6)=0,0,IF(P6=0,O6/0.99999,SUM(O6/P6)))</f>
        <v>0</v>
      </c>
      <c r="P5" s="178"/>
      <c r="Q5" s="114">
        <f>AS5</f>
        <v>0</v>
      </c>
      <c r="R5" s="124">
        <v>1</v>
      </c>
      <c r="S5" s="125"/>
      <c r="T5" s="121" t="str">
        <f>IF(T6+U6=0,"X",(IF(T6&gt;U6,$AL$2)+IF(T6=U6,$AM$2)+IF(T6&lt;U6,$AN$2)))</f>
        <v>X</v>
      </c>
      <c r="U5" s="89"/>
      <c r="V5" s="88" t="str">
        <f>IF(V6+W6=0,"X",(IF(V6&gt;W6,$AL$2)+IF(V6=W6,$AM$2)+IF(V6&lt;W6,$AN$2)))</f>
        <v>X</v>
      </c>
      <c r="W5" s="89"/>
      <c r="X5" s="88" t="str">
        <f>IF(X6+Y6=0,"X",(IF(X6&gt;Y6,$AL$2)+IF(X6=Y6,$AM$2)+IF(X6&lt;Y6,$AN$2)))</f>
        <v>X</v>
      </c>
      <c r="Y5" s="89"/>
      <c r="Z5" s="64"/>
      <c r="AA5" s="119">
        <f>IF(SUM(O6+P6)=0,0,RANK(L5,L5:L12,0))</f>
        <v>0</v>
      </c>
      <c r="AB5" s="107">
        <f>IF(SUM(O6+P6)=0,0,RANK(N5,N$5:N$12,0))</f>
        <v>0</v>
      </c>
      <c r="AC5" s="92">
        <f>IF(SUM(O6+P6)=0,0,(COUNTIF($L$5:$L$12,"&lt;"&amp;L5)+COUNTIFS($L$5:$L$12,L5,$N$5:$N$12,"&lt;"&amp;N5)+1))</f>
        <v>0</v>
      </c>
      <c r="AD5" s="95">
        <f>IF(SUM(O6+P6)=0,0,RANK(AQ5,$AQ$5:$AQ$12,0))</f>
        <v>0</v>
      </c>
      <c r="AE5" s="42"/>
      <c r="AF5" s="112"/>
      <c r="AG5" s="102">
        <f>IF($T5=$AM$2,$L5/2)+IF($T5=$AN$2,$L5)</f>
        <v>0</v>
      </c>
      <c r="AH5" s="102">
        <f>IF($V5=$AM$2,$L5/2)+IF($V5=$AN$2,$L5)</f>
        <v>0</v>
      </c>
      <c r="AI5" s="102">
        <f>IF($X5=$AM$2,$L5/2)+IF($X5=$AN$2,$L5)</f>
        <v>0</v>
      </c>
      <c r="AJ5" s="42"/>
      <c r="AK5" s="42"/>
      <c r="AL5" s="42"/>
      <c r="AM5" s="42"/>
      <c r="AN5" s="42"/>
      <c r="AO5" s="42"/>
      <c r="AP5" s="42"/>
      <c r="AQ5" s="119">
        <f>O5</f>
        <v>0</v>
      </c>
      <c r="AR5" s="107">
        <f>COUNTIF($L$5:$L$12,"&lt;"&amp;L5)+COUNTIFS($L$5:$L$12,L5,$N$5:$N$12,"&lt;"&amp;N5)+COUNTIFS($L$5:L$12,L5,$N$5:$N$12,N5,$AQ$5:$AQ$12,"&lt;"&amp;AQ5)+1</f>
        <v>1</v>
      </c>
      <c r="AS5" s="95">
        <f>IF(SUM(O6+P6)=0,0,RANK(AR5,$AR$5:$AR$12,0))</f>
        <v>0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ht="12.75" customHeight="1" x14ac:dyDescent="0.25">
      <c r="A6" s="129"/>
      <c r="B6" s="118"/>
      <c r="C6" s="109"/>
      <c r="D6" s="109"/>
      <c r="E6" s="101"/>
      <c r="F6" s="101"/>
      <c r="G6" s="111"/>
      <c r="H6" s="101"/>
      <c r="I6" s="101"/>
      <c r="J6" s="101"/>
      <c r="K6" s="101"/>
      <c r="L6" s="176"/>
      <c r="M6" s="101"/>
      <c r="N6" s="85"/>
      <c r="O6" s="65">
        <f>SUM($X6,$V6,$T6,$R6)</f>
        <v>0</v>
      </c>
      <c r="P6" s="66">
        <f>SUM($Y6,$W6,$U6,$S6)</f>
        <v>0</v>
      </c>
      <c r="Q6" s="115"/>
      <c r="R6" s="122" t="s">
        <v>37</v>
      </c>
      <c r="S6" s="123"/>
      <c r="T6" s="79"/>
      <c r="U6" s="80"/>
      <c r="V6" s="81"/>
      <c r="W6" s="80"/>
      <c r="X6" s="81"/>
      <c r="Y6" s="80"/>
      <c r="Z6" s="64"/>
      <c r="AA6" s="119"/>
      <c r="AB6" s="107"/>
      <c r="AC6" s="92"/>
      <c r="AD6" s="95"/>
      <c r="AE6" s="42"/>
      <c r="AF6" s="113"/>
      <c r="AG6" s="102"/>
      <c r="AH6" s="102"/>
      <c r="AI6" s="102"/>
      <c r="AJ6" s="42"/>
      <c r="AK6" s="42"/>
      <c r="AL6" s="42"/>
      <c r="AM6" s="42"/>
      <c r="AN6" s="42"/>
      <c r="AO6" s="42"/>
      <c r="AP6" s="42"/>
      <c r="AQ6" s="119"/>
      <c r="AR6" s="107"/>
      <c r="AS6" s="95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ht="15.75" customHeight="1" x14ac:dyDescent="0.25">
      <c r="A7" s="130">
        <v>2</v>
      </c>
      <c r="B7" s="117"/>
      <c r="C7" s="108"/>
      <c r="D7" s="108"/>
      <c r="E7" s="100">
        <f>IF(K7=0,0,IF(G7+F7&lt;1000,1000,G7+F7))</f>
        <v>0</v>
      </c>
      <c r="F7" s="100">
        <f t="shared" ref="F7" si="0">IF(I7&gt;150,IF(M7&gt;=65,0,SUM((L7-K7*2*10+50)%)*10),IF(I7&lt;-150,IF((L7-K7*2*((G7-J7)/10+50)%)*10&lt;1,0,SUM(L7-K7*2*((G7-J7)/10+50)%)*10),SUM(L7-K7*2*((G7-J7)/10+50)%)*10))</f>
        <v>0</v>
      </c>
      <c r="G7" s="110"/>
      <c r="H7" s="100">
        <f t="shared" ref="H7" si="1">IF(Q7=0,0,SUM(31-Q7)*$H$3)</f>
        <v>0</v>
      </c>
      <c r="I7" s="100">
        <f>IF(K7=0,0,SUM(G7-J7))</f>
        <v>0</v>
      </c>
      <c r="J7" s="100">
        <f t="shared" ref="J7" si="2">IF(K7=0,0,SUM($G$5:$G$12)-G7)/3</f>
        <v>0</v>
      </c>
      <c r="K7" s="100">
        <f>IF(SUM(O8+P8)=0,0,(IF(R7&lt;=AL2,1)+IF(V7&lt;=AL2,1)+IF(X7&lt;=AL2,1)))</f>
        <v>0</v>
      </c>
      <c r="L7" s="175">
        <f>SUM(R7:Y7)</f>
        <v>0</v>
      </c>
      <c r="M7" s="100">
        <f>IF(K7=0,0,L7/(K7*$AL$2)%)</f>
        <v>0</v>
      </c>
      <c r="N7" s="85">
        <f>AG13</f>
        <v>0</v>
      </c>
      <c r="O7" s="177">
        <f>IF(SUM(O8+P8)=0,0,IF(P8=0,O8/0.99999,SUM(O8/P8)))</f>
        <v>0</v>
      </c>
      <c r="P7" s="178"/>
      <c r="Q7" s="114">
        <f>AS7</f>
        <v>0</v>
      </c>
      <c r="R7" s="88" t="str">
        <f>IF(R8+S8=0,"X",(IF(R8&gt;S8,$AL$2)+IF(R8=S8,$AM$2)+IF(R8&lt;S8,$AN$2)))</f>
        <v>X</v>
      </c>
      <c r="S7" s="89"/>
      <c r="T7" s="67"/>
      <c r="U7" s="68"/>
      <c r="V7" s="88" t="str">
        <f>IF(V8+W8=0,"X",(IF(V8&gt;W8,$AL$2)+IF(V8=W8,$AM$2)+IF(V8&lt;W8,$AN$2)))</f>
        <v>X</v>
      </c>
      <c r="W7" s="89"/>
      <c r="X7" s="88" t="str">
        <f>IF(X8+Y8=0,"X",(IF(X8&gt;Y8,$AL$2)+IF(X8=Y8,$AM$2)+IF(X8&lt;Y8,$AN$2)))</f>
        <v>X</v>
      </c>
      <c r="Y7" s="89"/>
      <c r="Z7" s="64"/>
      <c r="AA7" s="119">
        <f>IF(SUM(O8+P8)=0,0,RANK(L7,L5:L12,0))</f>
        <v>0</v>
      </c>
      <c r="AB7" s="107">
        <f>IF(SUM(O8+P8)=0,0,RANK(N7,N$5:N$12,0))</f>
        <v>0</v>
      </c>
      <c r="AC7" s="92">
        <f>IF(SUM(O8+P8)=0,0,(COUNTIF($L$5:$L$12,"&lt;"&amp;L7)+COUNTIFS($L$5:$L$12,L7,$N$5:$N$12,"&lt;"&amp;N7)+1))</f>
        <v>0</v>
      </c>
      <c r="AD7" s="95">
        <f>IF(SUM(O8+P8)=0,0,RANK(AQ7,$AQ$5:$AQ$12,0))</f>
        <v>0</v>
      </c>
      <c r="AE7" s="42"/>
      <c r="AF7" s="105">
        <f>IF($R7=$AM$2,$L7/2)+IF($R7=$AN$2,$L7)</f>
        <v>0</v>
      </c>
      <c r="AG7" s="103"/>
      <c r="AH7" s="102">
        <f>IF($V7=$AM$2,$L7/2)+IF($V7=$AN$2,$L7)</f>
        <v>0</v>
      </c>
      <c r="AI7" s="102">
        <f>IF($X7=$AM$2,$L7/2)+IF($X7=$AN$2,$L7)</f>
        <v>0</v>
      </c>
      <c r="AJ7" s="42"/>
      <c r="AK7" s="42"/>
      <c r="AL7" s="42"/>
      <c r="AM7" s="42"/>
      <c r="AN7" s="42"/>
      <c r="AO7" s="42"/>
      <c r="AP7" s="42"/>
      <c r="AQ7" s="119">
        <f>O7</f>
        <v>0</v>
      </c>
      <c r="AR7" s="107">
        <f>COUNTIF($L$5:$L$12,"&lt;"&amp;L7)+COUNTIFS($L$5:$L$12,L7,$N$5:$N$12,"&lt;"&amp;N7)+COUNTIFS($L$5:L$12,L7,$N$5:$N$12,N7,$AQ$5:$AQ$12,"&lt;"&amp;AQ7)+1</f>
        <v>1</v>
      </c>
      <c r="AS7" s="95">
        <f>IF(SUM(O8+P8)=0,0,RANK(AR7,$AR$5:$AR$12,0))</f>
        <v>0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</row>
    <row r="8" spans="1:117" ht="12.75" customHeight="1" x14ac:dyDescent="0.25">
      <c r="A8" s="129"/>
      <c r="B8" s="118"/>
      <c r="C8" s="109"/>
      <c r="D8" s="109"/>
      <c r="E8" s="101"/>
      <c r="F8" s="101"/>
      <c r="G8" s="111"/>
      <c r="H8" s="101"/>
      <c r="I8" s="101"/>
      <c r="J8" s="101"/>
      <c r="K8" s="101"/>
      <c r="L8" s="176"/>
      <c r="M8" s="101"/>
      <c r="N8" s="85"/>
      <c r="O8" s="65">
        <f>SUM($X8,$V8,$T8,$R8)</f>
        <v>0</v>
      </c>
      <c r="P8" s="66">
        <f>SUM($Y8,$W8,$U8,$S8)</f>
        <v>0</v>
      </c>
      <c r="Q8" s="115"/>
      <c r="R8" s="81"/>
      <c r="S8" s="80"/>
      <c r="T8" s="69"/>
      <c r="U8" s="70"/>
      <c r="V8" s="81"/>
      <c r="W8" s="80"/>
      <c r="X8" s="81"/>
      <c r="Y8" s="80"/>
      <c r="Z8" s="64"/>
      <c r="AA8" s="119"/>
      <c r="AB8" s="107"/>
      <c r="AC8" s="92"/>
      <c r="AD8" s="95"/>
      <c r="AE8" s="42"/>
      <c r="AF8" s="106"/>
      <c r="AG8" s="104"/>
      <c r="AH8" s="102"/>
      <c r="AI8" s="102"/>
      <c r="AJ8" s="42"/>
      <c r="AK8" s="42"/>
      <c r="AL8" s="42"/>
      <c r="AM8" s="42"/>
      <c r="AN8" s="42"/>
      <c r="AO8" s="42"/>
      <c r="AP8" s="42"/>
      <c r="AQ8" s="119"/>
      <c r="AR8" s="107"/>
      <c r="AS8" s="9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</row>
    <row r="9" spans="1:117" ht="15.75" customHeight="1" x14ac:dyDescent="0.25">
      <c r="A9" s="130">
        <v>3</v>
      </c>
      <c r="B9" s="117"/>
      <c r="C9" s="108"/>
      <c r="D9" s="108"/>
      <c r="E9" s="100">
        <f>IF(K9=0,0,IF(G9+F9&lt;1000,1000,G9+F9))</f>
        <v>0</v>
      </c>
      <c r="F9" s="100">
        <f t="shared" ref="F9" si="3">IF(I9&gt;150,IF(M9&gt;=65,0,SUM((L9-K9*2*10+50)%)*10),IF(I9&lt;-150,IF((L9-K9*2*((G9-J9)/10+50)%)*10&lt;1,0,SUM(L9-K9*2*((G9-J9)/10+50)%)*10),SUM(L9-K9*2*((G9-J9)/10+50)%)*10))</f>
        <v>0</v>
      </c>
      <c r="G9" s="110"/>
      <c r="H9" s="100">
        <f t="shared" ref="H9" si="4">IF(Q9=0,0,SUM(31-Q9)*$H$3)</f>
        <v>0</v>
      </c>
      <c r="I9" s="100">
        <f>IF(K9=0,0,SUM(G9-J9))</f>
        <v>0</v>
      </c>
      <c r="J9" s="100">
        <f t="shared" ref="J9" si="5">IF(K9=0,0,SUM($G$5:$G$12)-G9)/3</f>
        <v>0</v>
      </c>
      <c r="K9" s="100">
        <f>IF(SUM(O10+P10)=0,0,(IF(R9&lt;=AL2,1)+IF(T9&lt;=AL2,1)+IF(X9&lt;=AL2,1)))</f>
        <v>0</v>
      </c>
      <c r="L9" s="175">
        <f>SUM(R9:Y9)</f>
        <v>0</v>
      </c>
      <c r="M9" s="100">
        <f>IF(K9=0,0,L9/(K9*$AL$2)%)</f>
        <v>0</v>
      </c>
      <c r="N9" s="85">
        <f>AH13</f>
        <v>0</v>
      </c>
      <c r="O9" s="177">
        <f>IF(SUM(O10+P10)=0,0,IF(P10=0,O10/0.99999,SUM(O10/P10)))</f>
        <v>0</v>
      </c>
      <c r="P9" s="178"/>
      <c r="Q9" s="114">
        <f t="shared" ref="Q9" si="6">AS9</f>
        <v>0</v>
      </c>
      <c r="R9" s="88" t="str">
        <f>IF(R10+S10=0,"X",(IF(R10&gt;S10,$AL$2)+IF(R10=S10,$AM$2)+IF(R10&lt;S10,$AN$2)))</f>
        <v>X</v>
      </c>
      <c r="S9" s="89"/>
      <c r="T9" s="88" t="str">
        <f>IF(T10+U10=0,"X",(IF(T10&gt;U10,$AL$2)+IF(T10=U10,$AM$2)+IF(T10&lt;U10,$AN$2)))</f>
        <v>X</v>
      </c>
      <c r="U9" s="89"/>
      <c r="V9" s="67"/>
      <c r="W9" s="68"/>
      <c r="X9" s="88" t="str">
        <f>IF(X10+Y10=0,"X",(IF(X10&gt;Y10,$AL$2)+IF(X10=Y10,$AM$2)+IF(X10&lt;Y10,$AN$2)))</f>
        <v>X</v>
      </c>
      <c r="Y9" s="89"/>
      <c r="Z9" s="64"/>
      <c r="AA9" s="119">
        <f>IF(SUM(O10+P10)=0,0,RANK(L9,L5:L12,0))</f>
        <v>0</v>
      </c>
      <c r="AB9" s="107">
        <f>IF(SUM(O10+P10)=0,0,RANK(N9,N$5:N$12,0))</f>
        <v>0</v>
      </c>
      <c r="AC9" s="92">
        <f>IF(SUM(O10+P10)=0,0,(COUNTIF($L$5:$L$12,"&lt;"&amp;L9)+COUNTIFS($L$5:$L$12,L9,$N$5:$N$12,"&lt;"&amp;N9)+1))</f>
        <v>0</v>
      </c>
      <c r="AD9" s="95">
        <f>IF(SUM(O10+P10)=0,0,RANK(AQ9,$AQ$5:$AQ$12,0))</f>
        <v>0</v>
      </c>
      <c r="AE9" s="42"/>
      <c r="AF9" s="105">
        <f>IF($R9=$AM$2,$L9/2)+IF($R9=$AN$2,$L9)</f>
        <v>0</v>
      </c>
      <c r="AG9" s="102">
        <f>IF($T9=$AM$2,$L9/2)+IF($T9=$AN$2,$L9)</f>
        <v>0</v>
      </c>
      <c r="AH9" s="103"/>
      <c r="AI9" s="102">
        <f>IF($X9=$AM$2,$L9/2)+IF($X9=$AN$2,$L9)</f>
        <v>0</v>
      </c>
      <c r="AJ9" s="42"/>
      <c r="AK9" s="42"/>
      <c r="AL9" s="42"/>
      <c r="AM9" s="42"/>
      <c r="AN9" s="42"/>
      <c r="AO9" s="42"/>
      <c r="AP9" s="42"/>
      <c r="AQ9" s="119">
        <f>O9</f>
        <v>0</v>
      </c>
      <c r="AR9" s="107">
        <f>COUNTIF($L$5:$L$12,"&lt;"&amp;L9)+COUNTIFS($L$5:$L$12,L9,$N$5:$N$12,"&lt;"&amp;N9)+COUNTIFS($L$5:L$12,L9,$N$5:$N$12,N9,$AQ$5:$AQ$12,"&lt;"&amp;AQ9)+1</f>
        <v>1</v>
      </c>
      <c r="AS9" s="95">
        <f>IF(SUM(O10+P10)=0,0,RANK(AR9,$AR$5:$AR$12,0))</f>
        <v>0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</row>
    <row r="10" spans="1:117" ht="12.75" customHeight="1" x14ac:dyDescent="0.25">
      <c r="A10" s="129"/>
      <c r="B10" s="118"/>
      <c r="C10" s="109"/>
      <c r="D10" s="109"/>
      <c r="E10" s="101"/>
      <c r="F10" s="101"/>
      <c r="G10" s="111"/>
      <c r="H10" s="101"/>
      <c r="I10" s="101"/>
      <c r="J10" s="101"/>
      <c r="K10" s="101"/>
      <c r="L10" s="176"/>
      <c r="M10" s="101"/>
      <c r="N10" s="85"/>
      <c r="O10" s="65">
        <f>SUM($X10,$V10,$T10,$R10)</f>
        <v>0</v>
      </c>
      <c r="P10" s="66">
        <f>SUM($Y10,$W10,$U10,$S10)</f>
        <v>0</v>
      </c>
      <c r="Q10" s="115"/>
      <c r="R10" s="81"/>
      <c r="S10" s="80"/>
      <c r="T10" s="81"/>
      <c r="U10" s="80"/>
      <c r="V10" s="69"/>
      <c r="W10" s="70"/>
      <c r="X10" s="81"/>
      <c r="Y10" s="80"/>
      <c r="Z10" s="64"/>
      <c r="AA10" s="119"/>
      <c r="AB10" s="107"/>
      <c r="AC10" s="92"/>
      <c r="AD10" s="95"/>
      <c r="AE10" s="42"/>
      <c r="AF10" s="106"/>
      <c r="AG10" s="102"/>
      <c r="AH10" s="104"/>
      <c r="AI10" s="102"/>
      <c r="AJ10" s="42"/>
      <c r="AK10" s="42"/>
      <c r="AL10" s="42"/>
      <c r="AM10" s="42"/>
      <c r="AN10" s="42"/>
      <c r="AO10" s="42"/>
      <c r="AP10" s="42"/>
      <c r="AQ10" s="119"/>
      <c r="AR10" s="107"/>
      <c r="AS10" s="9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</row>
    <row r="11" spans="1:117" ht="15.75" customHeight="1" x14ac:dyDescent="0.25">
      <c r="A11" s="130">
        <v>4</v>
      </c>
      <c r="B11" s="117"/>
      <c r="C11" s="108"/>
      <c r="D11" s="108"/>
      <c r="E11" s="100">
        <f>IF(K11=0,0,IF(G11+F11&lt;1000,1000,G11+F11))</f>
        <v>0</v>
      </c>
      <c r="F11" s="100">
        <f t="shared" ref="F11" si="7">IF(I11&gt;150,IF(M11&gt;=65,0,SUM((L11-K11*2*10+50)%)*10),IF(I11&lt;-150,IF((L11-K11*2*((G11-J11)/10+50)%)*10&lt;1,0,SUM(L11-K11*2*((G11-J11)/10+50)%)*10),SUM(L11-K11*2*((G11-J11)/10+50)%)*10))</f>
        <v>0</v>
      </c>
      <c r="G11" s="110"/>
      <c r="H11" s="100">
        <f t="shared" ref="H11" si="8">IF(Q11=0,0,SUM(31-Q11)*$H$3)</f>
        <v>0</v>
      </c>
      <c r="I11" s="100">
        <f>IF(K11=0,0,SUM(G11-J11))</f>
        <v>0</v>
      </c>
      <c r="J11" s="100">
        <f t="shared" ref="J11" si="9">IF(K11=0,0,SUM($G$5:$G$12)-G11)/3</f>
        <v>0</v>
      </c>
      <c r="K11" s="100">
        <f>IF(SUM(O12+P12)=0,0,(IF(R11&lt;=AL2,1)+IF(T11&lt;=AL2,1)+IF(V11&lt;=AL2,1)))</f>
        <v>0</v>
      </c>
      <c r="L11" s="175">
        <f>SUM(R11:Y11)</f>
        <v>0</v>
      </c>
      <c r="M11" s="100">
        <f>IF(K11=0,0,L11/(K11*$AL$2)%)</f>
        <v>0</v>
      </c>
      <c r="N11" s="85">
        <f>AI13</f>
        <v>0</v>
      </c>
      <c r="O11" s="177">
        <f>IF(SUM(O12+P12)=0,0,IF(P12=0,O12/0.99999,SUM(O12/P12)))</f>
        <v>0</v>
      </c>
      <c r="P11" s="178"/>
      <c r="Q11" s="114">
        <f t="shared" ref="Q11" si="10">AS11</f>
        <v>0</v>
      </c>
      <c r="R11" s="88" t="str">
        <f>IF(R12+S12=0,"X",(IF(R12&gt;S12,$AL$2)+IF(R12=S12,$AM$2)+IF(R12&lt;S12,$AN$2)))</f>
        <v>X</v>
      </c>
      <c r="S11" s="89"/>
      <c r="T11" s="88" t="str">
        <f>IF(T12+U12=0,"X",(IF(T12&gt;U12,$AL$2)+IF(T12=U12,$AM$2)+IF(T12&lt;U12,$AN$2)))</f>
        <v>X</v>
      </c>
      <c r="U11" s="89"/>
      <c r="V11" s="88" t="str">
        <f>IF(V12+W12=0,"X",(IF(V12&gt;W12,$AL$2)+IF(V12=W12,$AM$2)+IF(V12&lt;W12,$AN$2)))</f>
        <v>X</v>
      </c>
      <c r="W11" s="89"/>
      <c r="X11" s="67"/>
      <c r="Y11" s="68"/>
      <c r="Z11" s="64"/>
      <c r="AA11" s="119">
        <f>IF(SUM(O12+P12)=0,0,RANK(L11,L5:L12,0))</f>
        <v>0</v>
      </c>
      <c r="AB11" s="107">
        <f>IF(SUM(O12+P12)=0,0,RANK(N11,N$5:N$12,0))</f>
        <v>0</v>
      </c>
      <c r="AC11" s="92">
        <f>IF(SUM(O12+P12)=0,0,(COUNTIF($L$5:$L$12,"&lt;"&amp;L11)+COUNTIFS($L$5:$L$12,L11,$N$5:$N$12,"&lt;"&amp;N11)+1))</f>
        <v>0</v>
      </c>
      <c r="AD11" s="95">
        <f>IF(SUM(O12+P12)=0,0,RANK(AQ11,$AQ$5:$AQ$12,0))</f>
        <v>0</v>
      </c>
      <c r="AE11" s="42"/>
      <c r="AF11" s="105">
        <f>IF($R11=$AM$2,$L11/2)+IF($R11=$AN$2,$L11)</f>
        <v>0</v>
      </c>
      <c r="AG11" s="102">
        <f>IF($T11=$AM$2,$L11/2)+IF($T11=$AN$2,$L11)</f>
        <v>0</v>
      </c>
      <c r="AH11" s="102">
        <f>IF($V11=$AM$2,$L11/2)+IF($V11=$AN$2,$L11)</f>
        <v>0</v>
      </c>
      <c r="AI11" s="103"/>
      <c r="AJ11" s="42"/>
      <c r="AK11" s="42"/>
      <c r="AL11" s="42"/>
      <c r="AM11" s="42"/>
      <c r="AN11" s="42"/>
      <c r="AO11" s="42"/>
      <c r="AP11" s="42"/>
      <c r="AQ11" s="119">
        <f>O11</f>
        <v>0</v>
      </c>
      <c r="AR11" s="107">
        <f>COUNTIF($L$5:$L$12,"&lt;"&amp;L11)+COUNTIFS($L$5:$L$12,L11,$N$5:$N$12,"&lt;"&amp;N11)+COUNTIFS($L$5:L$12,L11,$N$5:$N$12,N11,$AQ$5:$AQ$12,"&lt;"&amp;AQ11)+1</f>
        <v>1</v>
      </c>
      <c r="AS11" s="95">
        <f>IF(SUM(O12+P12)=0,0,RANK(AR11,$AR$5:$AR$12,0))</f>
        <v>0</v>
      </c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</row>
    <row r="12" spans="1:117" ht="12.75" customHeight="1" thickBot="1" x14ac:dyDescent="0.3">
      <c r="A12" s="129"/>
      <c r="B12" s="118"/>
      <c r="C12" s="109"/>
      <c r="D12" s="109"/>
      <c r="E12" s="101"/>
      <c r="F12" s="101"/>
      <c r="G12" s="111"/>
      <c r="H12" s="101"/>
      <c r="I12" s="101"/>
      <c r="J12" s="101"/>
      <c r="K12" s="101"/>
      <c r="L12" s="176"/>
      <c r="M12" s="101"/>
      <c r="N12" s="85"/>
      <c r="O12" s="65">
        <f>SUM($X12,$V12,$T12,$R12)</f>
        <v>0</v>
      </c>
      <c r="P12" s="66">
        <f>SUM($Y12,$W12,$U12,$S12)</f>
        <v>0</v>
      </c>
      <c r="Q12" s="115"/>
      <c r="R12" s="81"/>
      <c r="S12" s="80"/>
      <c r="T12" s="81"/>
      <c r="U12" s="80"/>
      <c r="V12" s="81"/>
      <c r="W12" s="80"/>
      <c r="X12" s="69"/>
      <c r="Y12" s="70"/>
      <c r="Z12" s="64"/>
      <c r="AA12" s="120"/>
      <c r="AB12" s="116"/>
      <c r="AC12" s="93"/>
      <c r="AD12" s="96"/>
      <c r="AE12" s="42"/>
      <c r="AF12" s="106"/>
      <c r="AG12" s="102"/>
      <c r="AH12" s="102"/>
      <c r="AI12" s="104"/>
      <c r="AJ12" s="42"/>
      <c r="AK12" s="42"/>
      <c r="AL12" s="42"/>
      <c r="AM12" s="42"/>
      <c r="AN12" s="42"/>
      <c r="AO12" s="42"/>
      <c r="AP12" s="42"/>
      <c r="AQ12" s="120"/>
      <c r="AR12" s="116"/>
      <c r="AS12" s="96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</row>
    <row r="13" spans="1:117" ht="21.75" customHeight="1" thickBo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71">
        <f>SUM(AF5:AF12)</f>
        <v>0</v>
      </c>
      <c r="AG13" s="72">
        <f>SUM(AG5:AG12)</f>
        <v>0</v>
      </c>
      <c r="AH13" s="72">
        <f>SUM(AH5:AH12)</f>
        <v>0</v>
      </c>
      <c r="AI13" s="72">
        <f>SUM(AI5:AI12)</f>
        <v>0</v>
      </c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</row>
    <row r="14" spans="1:117" ht="18.75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ht="18" customHeight="1" x14ac:dyDescent="0.3">
      <c r="A15" s="42"/>
      <c r="B15" s="73" t="s">
        <v>17</v>
      </c>
      <c r="C15" s="90"/>
      <c r="D15" s="90"/>
      <c r="E15" s="90"/>
      <c r="F15" s="90"/>
      <c r="G15" s="90"/>
      <c r="H15" s="90"/>
      <c r="I15" s="90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x14ac:dyDescent="0.25">
      <c r="A16" s="4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x14ac:dyDescent="0.25">
      <c r="A17" s="42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ht="18" customHeight="1" x14ac:dyDescent="0.3">
      <c r="A18" s="42"/>
      <c r="B18" s="82">
        <f ca="1">NOW()</f>
        <v>44305.883656597223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</row>
    <row r="67" spans="1:117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</row>
    <row r="68" spans="1:117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</row>
    <row r="69" spans="1:117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</row>
    <row r="70" spans="1:117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</row>
    <row r="71" spans="1:117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</row>
    <row r="72" spans="1:1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</row>
    <row r="73" spans="1:117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</row>
    <row r="74" spans="1:117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</row>
    <row r="75" spans="1:117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</row>
    <row r="76" spans="1:117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</row>
    <row r="77" spans="1:117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</row>
    <row r="78" spans="1:117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</row>
    <row r="79" spans="1:117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</row>
    <row r="80" spans="1:117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</row>
    <row r="81" spans="1:117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</row>
    <row r="82" spans="1:117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</row>
    <row r="83" spans="1:117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</row>
    <row r="84" spans="1:117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</row>
    <row r="85" spans="1:117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</row>
    <row r="86" spans="1:117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</row>
    <row r="87" spans="1:117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</row>
    <row r="88" spans="1:117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</row>
    <row r="89" spans="1:117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</row>
    <row r="90" spans="1:117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</row>
    <row r="91" spans="1:117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</row>
    <row r="92" spans="1:117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</row>
    <row r="93" spans="1:117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</row>
    <row r="94" spans="1:117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</row>
    <row r="95" spans="1:117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</row>
    <row r="96" spans="1:117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</row>
    <row r="97" spans="1:117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</row>
    <row r="98" spans="1:117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</row>
    <row r="99" spans="1:117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</row>
    <row r="100" spans="1:117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</row>
    <row r="101" spans="1:117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</row>
    <row r="102" spans="1:117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</row>
    <row r="103" spans="1:117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</row>
    <row r="104" spans="1:117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</row>
    <row r="105" spans="1:117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</row>
    <row r="106" spans="1:117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</row>
    <row r="107" spans="1:117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</row>
    <row r="108" spans="1:117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</row>
    <row r="109" spans="1:117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</row>
    <row r="110" spans="1:117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</row>
    <row r="111" spans="1:117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</row>
    <row r="112" spans="1:117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</row>
    <row r="113" spans="1:117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</row>
    <row r="114" spans="1:117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</row>
    <row r="115" spans="1:117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</row>
    <row r="116" spans="1:117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</row>
    <row r="117" spans="1:117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</row>
    <row r="118" spans="1:117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</row>
    <row r="119" spans="1:117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</row>
    <row r="120" spans="1:117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</row>
    <row r="121" spans="1:117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</row>
    <row r="122" spans="1:117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</row>
    <row r="123" spans="1:117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</row>
    <row r="124" spans="1:117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</row>
    <row r="125" spans="1:117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</row>
    <row r="126" spans="1:117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</row>
    <row r="127" spans="1:117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</row>
    <row r="128" spans="1:117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</row>
    <row r="129" spans="1:117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</row>
    <row r="130" spans="1:117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</row>
    <row r="131" spans="1:117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</row>
    <row r="132" spans="1:117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</row>
    <row r="133" spans="1:117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</row>
    <row r="134" spans="1:117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</row>
    <row r="135" spans="1:117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</row>
    <row r="136" spans="1:117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</row>
    <row r="137" spans="1:117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</row>
    <row r="138" spans="1:117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</row>
    <row r="139" spans="1:117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</row>
    <row r="140" spans="1:117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</row>
    <row r="141" spans="1:117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</row>
    <row r="142" spans="1:117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</row>
    <row r="143" spans="1:117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</row>
    <row r="144" spans="1:117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</row>
    <row r="145" spans="1:117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</row>
    <row r="146" spans="1:117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</row>
    <row r="147" spans="1:117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</row>
    <row r="148" spans="1:117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</row>
    <row r="149" spans="1:117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</row>
    <row r="150" spans="1:117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</row>
    <row r="151" spans="1:117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</row>
    <row r="152" spans="1:117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</row>
    <row r="153" spans="1:117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</row>
    <row r="154" spans="1:117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</row>
    <row r="155" spans="1:117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</row>
    <row r="156" spans="1:117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</row>
    <row r="157" spans="1:117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</row>
    <row r="158" spans="1:117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</row>
    <row r="159" spans="1:117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</row>
    <row r="160" spans="1:117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</row>
    <row r="161" spans="1:117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</row>
    <row r="162" spans="1:117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</row>
    <row r="163" spans="1:117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</row>
    <row r="164" spans="1:117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</row>
    <row r="165" spans="1:117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</row>
    <row r="166" spans="1:117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</row>
    <row r="167" spans="1:117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</row>
    <row r="168" spans="1:117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</row>
    <row r="169" spans="1:117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</row>
    <row r="170" spans="1:117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</row>
    <row r="171" spans="1:117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</row>
    <row r="172" spans="1:117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</row>
    <row r="173" spans="1:117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</row>
    <row r="174" spans="1:117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</row>
    <row r="175" spans="1:117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</row>
    <row r="176" spans="1:117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</row>
    <row r="177" spans="1:117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</row>
    <row r="178" spans="1:117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</row>
    <row r="179" spans="1:117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</row>
    <row r="180" spans="1:117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</row>
    <row r="181" spans="1:117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</row>
    <row r="182" spans="1:117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</row>
    <row r="183" spans="1:117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</row>
    <row r="184" spans="1:117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</row>
    <row r="185" spans="1:117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</row>
    <row r="186" spans="1:117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</row>
    <row r="187" spans="1:117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</row>
    <row r="188" spans="1:117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</row>
    <row r="189" spans="1:117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</row>
    <row r="190" spans="1:117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</row>
    <row r="191" spans="1:117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</row>
    <row r="192" spans="1:117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</row>
    <row r="193" spans="1:117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</row>
    <row r="194" spans="1:117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</row>
    <row r="195" spans="1:117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</row>
    <row r="196" spans="1:117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</row>
    <row r="197" spans="1:117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</row>
    <row r="198" spans="1:117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</row>
    <row r="199" spans="1:117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</row>
    <row r="200" spans="1:117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</row>
    <row r="201" spans="1:117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</row>
    <row r="202" spans="1:117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</row>
    <row r="203" spans="1:117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</row>
    <row r="204" spans="1:117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</row>
    <row r="205" spans="1:117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</row>
    <row r="206" spans="1:117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</row>
    <row r="207" spans="1:117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</row>
    <row r="208" spans="1:117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</row>
    <row r="209" spans="1:117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</row>
    <row r="210" spans="1:117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</row>
    <row r="211" spans="1:117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</row>
    <row r="212" spans="1:117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</row>
    <row r="213" spans="1:117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</row>
    <row r="214" spans="1:117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</row>
    <row r="215" spans="1:117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</row>
    <row r="216" spans="1:117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</row>
    <row r="217" spans="1:117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</row>
    <row r="218" spans="1:117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</row>
    <row r="219" spans="1:117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</row>
    <row r="220" spans="1:117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</row>
    <row r="221" spans="1:117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</row>
    <row r="222" spans="1:117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</row>
    <row r="223" spans="1:117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</row>
    <row r="224" spans="1:117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</row>
    <row r="225" spans="1:117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</row>
    <row r="226" spans="1:117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</row>
    <row r="227" spans="1:117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</row>
    <row r="228" spans="1:117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</row>
    <row r="229" spans="1:117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</row>
    <row r="230" spans="1:117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</row>
    <row r="231" spans="1:117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</row>
    <row r="232" spans="1:117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</row>
    <row r="233" spans="1:117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</row>
    <row r="234" spans="1:117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</row>
    <row r="235" spans="1:117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</row>
    <row r="236" spans="1:117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</row>
    <row r="237" spans="1:117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</row>
    <row r="238" spans="1:117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</row>
    <row r="239" spans="1:117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</row>
    <row r="240" spans="1:117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</row>
    <row r="241" spans="1:117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</row>
    <row r="242" spans="1:117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</row>
    <row r="243" spans="1:117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</row>
    <row r="244" spans="1:117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</row>
    <row r="245" spans="1:117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</row>
    <row r="246" spans="1:117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</row>
    <row r="247" spans="1:117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</row>
    <row r="248" spans="1:117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</row>
    <row r="249" spans="1:117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</row>
    <row r="250" spans="1:117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</row>
    <row r="251" spans="1:117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</row>
    <row r="252" spans="1:117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</row>
    <row r="253" spans="1:117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</row>
    <row r="254" spans="1:117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</row>
    <row r="255" spans="1:117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</row>
    <row r="256" spans="1:117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</row>
    <row r="257" spans="1:117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</row>
    <row r="258" spans="1:117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</row>
    <row r="259" spans="1:117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</row>
    <row r="260" spans="1:117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</row>
    <row r="261" spans="1:117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</row>
    <row r="262" spans="1:117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</row>
    <row r="263" spans="1:117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</row>
    <row r="264" spans="1:117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</row>
    <row r="265" spans="1:117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</row>
    <row r="266" spans="1:117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</row>
    <row r="267" spans="1:117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</row>
    <row r="268" spans="1:117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</row>
    <row r="269" spans="1:117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</row>
    <row r="270" spans="1:117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</row>
    <row r="271" spans="1:117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</row>
    <row r="272" spans="1:117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</row>
    <row r="273" spans="1:117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</row>
    <row r="274" spans="1:117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</row>
    <row r="275" spans="1:117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</row>
    <row r="276" spans="1:117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</row>
    <row r="277" spans="1:117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</row>
    <row r="278" spans="1:117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</row>
    <row r="279" spans="1:117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</row>
    <row r="280" spans="1:117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</row>
    <row r="281" spans="1:117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</row>
    <row r="282" spans="1:117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</row>
    <row r="283" spans="1:117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</row>
    <row r="284" spans="1:117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</row>
    <row r="285" spans="1:117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</row>
    <row r="286" spans="1:117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</row>
    <row r="287" spans="1:117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</row>
    <row r="288" spans="1:117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</row>
    <row r="289" spans="1:117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</row>
    <row r="290" spans="1:117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</row>
    <row r="291" spans="1:117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</row>
    <row r="292" spans="1:117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</row>
    <row r="293" spans="1:117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</row>
    <row r="294" spans="1:117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</row>
    <row r="295" spans="1:117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</row>
    <row r="296" spans="1:117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</row>
    <row r="297" spans="1:117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</row>
    <row r="298" spans="1:117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</row>
    <row r="299" spans="1:117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</row>
    <row r="300" spans="1:117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</row>
    <row r="301" spans="1:117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</row>
    <row r="302" spans="1:117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</row>
    <row r="303" spans="1:117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</row>
    <row r="304" spans="1:117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</row>
    <row r="305" spans="1:117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</row>
    <row r="306" spans="1:117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</row>
    <row r="307" spans="1:117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</row>
    <row r="308" spans="1:117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</row>
    <row r="309" spans="1:117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</row>
    <row r="310" spans="1:117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</row>
    <row r="311" spans="1:117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</row>
    <row r="312" spans="1:117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</row>
    <row r="313" spans="1:117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</row>
    <row r="314" spans="1:117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</row>
    <row r="315" spans="1:117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</row>
    <row r="316" spans="1:117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</row>
    <row r="317" spans="1:117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</row>
    <row r="318" spans="1:117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</row>
    <row r="319" spans="1:117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</row>
    <row r="320" spans="1:117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</row>
    <row r="321" spans="1:117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</row>
    <row r="322" spans="1:117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</row>
    <row r="323" spans="1:117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</row>
    <row r="324" spans="1:117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</row>
    <row r="325" spans="1:117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</row>
    <row r="326" spans="1:117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</row>
    <row r="327" spans="1:117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</row>
    <row r="328" spans="1:117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</row>
    <row r="329" spans="1:117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</row>
    <row r="330" spans="1:117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</row>
    <row r="331" spans="1:117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</row>
    <row r="332" spans="1:117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</row>
    <row r="333" spans="1:117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</row>
    <row r="334" spans="1:117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</row>
    <row r="335" spans="1:117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</row>
    <row r="336" spans="1:117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</row>
    <row r="337" spans="1:117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</row>
    <row r="338" spans="1:117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</row>
    <row r="339" spans="1:117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</row>
    <row r="340" spans="1:117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</row>
    <row r="341" spans="1:117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</row>
    <row r="342" spans="1:117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</row>
    <row r="343" spans="1:117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</row>
    <row r="344" spans="1:117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</row>
    <row r="345" spans="1:117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</row>
    <row r="346" spans="1:117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</row>
    <row r="347" spans="1:117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</row>
    <row r="348" spans="1:117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</row>
    <row r="349" spans="1:117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</row>
    <row r="350" spans="1:117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</row>
    <row r="351" spans="1:117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</row>
    <row r="352" spans="1:117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</row>
    <row r="353" spans="1:117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</row>
    <row r="354" spans="1:117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</row>
    <row r="355" spans="1:117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</row>
    <row r="356" spans="1:117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</row>
    <row r="357" spans="1:117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</row>
    <row r="358" spans="1:117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</row>
    <row r="359" spans="1:117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</row>
    <row r="360" spans="1:117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</row>
    <row r="361" spans="1:117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</row>
    <row r="362" spans="1:117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</row>
    <row r="363" spans="1:117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</row>
    <row r="364" spans="1:117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</row>
    <row r="365" spans="1:117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</row>
    <row r="366" spans="1:117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</row>
    <row r="367" spans="1:117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</row>
    <row r="368" spans="1:117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</row>
    <row r="369" spans="1:117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</row>
    <row r="370" spans="1:117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</row>
    <row r="371" spans="1:117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</row>
    <row r="372" spans="1:117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</row>
    <row r="373" spans="1:117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</row>
    <row r="374" spans="1:117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</row>
    <row r="375" spans="1:117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</row>
    <row r="376" spans="1:117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</row>
    <row r="377" spans="1:117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</row>
    <row r="378" spans="1:117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</row>
    <row r="379" spans="1:117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</row>
    <row r="380" spans="1:117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</row>
    <row r="381" spans="1:117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</row>
    <row r="382" spans="1:117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</row>
    <row r="383" spans="1:117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</row>
    <row r="384" spans="1:117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</row>
    <row r="385" spans="1:117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</row>
    <row r="386" spans="1:117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</row>
    <row r="387" spans="1:117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</row>
    <row r="388" spans="1:117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</row>
    <row r="389" spans="1:117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</row>
    <row r="390" spans="1:117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</row>
    <row r="391" spans="1:117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</row>
    <row r="392" spans="1:117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</row>
    <row r="393" spans="1:117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</row>
    <row r="394" spans="1:117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</row>
    <row r="395" spans="1:117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</row>
    <row r="396" spans="1:117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</row>
    <row r="397" spans="1:117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</row>
    <row r="398" spans="1:117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</row>
    <row r="399" spans="1:117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</row>
    <row r="400" spans="1:117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</row>
    <row r="401" spans="1:117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</row>
    <row r="402" spans="1:117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</row>
    <row r="403" spans="1:117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</row>
    <row r="404" spans="1:117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</row>
    <row r="405" spans="1:117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</row>
    <row r="406" spans="1:117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</row>
    <row r="407" spans="1:117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</row>
    <row r="408" spans="1:117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</row>
    <row r="409" spans="1:117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</row>
    <row r="410" spans="1:117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</row>
    <row r="411" spans="1:117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</row>
    <row r="412" spans="1:117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</row>
    <row r="413" spans="1:117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</row>
    <row r="414" spans="1:117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</row>
    <row r="415" spans="1:117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</row>
    <row r="416" spans="1:117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</row>
    <row r="417" spans="1:117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</row>
    <row r="418" spans="1:117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</row>
    <row r="419" spans="1:117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</row>
    <row r="420" spans="1:117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</row>
    <row r="421" spans="1:117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</row>
    <row r="422" spans="1:117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</row>
    <row r="423" spans="1:117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</row>
    <row r="424" spans="1:117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</row>
    <row r="425" spans="1:117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</row>
    <row r="426" spans="1:117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</row>
    <row r="427" spans="1:117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</row>
    <row r="428" spans="1:117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</row>
    <row r="429" spans="1:117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</row>
    <row r="430" spans="1:117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</row>
    <row r="431" spans="1:117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</row>
    <row r="432" spans="1:117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</row>
    <row r="433" spans="1:117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</row>
    <row r="434" spans="1:117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</row>
    <row r="435" spans="1:117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</row>
    <row r="436" spans="1:117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</row>
    <row r="437" spans="1:117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</row>
    <row r="438" spans="1:117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</row>
    <row r="439" spans="1:117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</row>
    <row r="440" spans="1:117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</row>
    <row r="441" spans="1:117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</row>
    <row r="442" spans="1:117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</row>
    <row r="443" spans="1:117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</row>
    <row r="444" spans="1:117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</row>
    <row r="445" spans="1:117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</row>
    <row r="446" spans="1:117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</row>
    <row r="447" spans="1:117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</row>
    <row r="448" spans="1:117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</row>
    <row r="449" spans="1:117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</row>
    <row r="450" spans="1:117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</row>
    <row r="451" spans="1:117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</row>
    <row r="452" spans="1:117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</row>
    <row r="453" spans="1:117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</row>
    <row r="454" spans="1:117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</row>
    <row r="455" spans="1:117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</row>
    <row r="456" spans="1:117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</row>
    <row r="457" spans="1:117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</row>
    <row r="458" spans="1:117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</row>
    <row r="459" spans="1:117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</row>
    <row r="460" spans="1:117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</row>
    <row r="461" spans="1:117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</row>
    <row r="462" spans="1:117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</row>
    <row r="463" spans="1:117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</row>
    <row r="464" spans="1:117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</row>
    <row r="465" spans="1:117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</row>
    <row r="466" spans="1:117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</row>
    <row r="467" spans="1:117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</row>
    <row r="468" spans="1:117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</row>
    <row r="469" spans="1:117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</row>
    <row r="470" spans="1:117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</row>
    <row r="471" spans="1:117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</row>
    <row r="472" spans="1:117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</row>
    <row r="473" spans="1:117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</row>
    <row r="474" spans="1:117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</row>
    <row r="475" spans="1:117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</row>
    <row r="476" spans="1:117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</row>
    <row r="477" spans="1:117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</row>
    <row r="478" spans="1:117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  <c r="DG478" s="42"/>
      <c r="DH478" s="42"/>
      <c r="DI478" s="42"/>
      <c r="DJ478" s="42"/>
      <c r="DK478" s="42"/>
      <c r="DL478" s="42"/>
      <c r="DM478" s="42"/>
    </row>
    <row r="479" spans="1:117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  <c r="DG479" s="42"/>
      <c r="DH479" s="42"/>
      <c r="DI479" s="42"/>
      <c r="DJ479" s="42"/>
      <c r="DK479" s="42"/>
      <c r="DL479" s="42"/>
      <c r="DM479" s="42"/>
    </row>
    <row r="480" spans="1:117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  <c r="DG480" s="42"/>
      <c r="DH480" s="42"/>
      <c r="DI480" s="42"/>
      <c r="DJ480" s="42"/>
      <c r="DK480" s="42"/>
      <c r="DL480" s="42"/>
      <c r="DM480" s="42"/>
    </row>
    <row r="481" spans="1:117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  <c r="DG481" s="42"/>
      <c r="DH481" s="42"/>
      <c r="DI481" s="42"/>
      <c r="DJ481" s="42"/>
      <c r="DK481" s="42"/>
      <c r="DL481" s="42"/>
      <c r="DM481" s="42"/>
    </row>
    <row r="482" spans="1:117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  <c r="DG482" s="42"/>
      <c r="DH482" s="42"/>
      <c r="DI482" s="42"/>
      <c r="DJ482" s="42"/>
      <c r="DK482" s="42"/>
      <c r="DL482" s="42"/>
      <c r="DM482" s="42"/>
    </row>
    <row r="483" spans="1:117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  <c r="DG483" s="42"/>
      <c r="DH483" s="42"/>
      <c r="DI483" s="42"/>
      <c r="DJ483" s="42"/>
      <c r="DK483" s="42"/>
      <c r="DL483" s="42"/>
      <c r="DM483" s="42"/>
    </row>
    <row r="484" spans="1:117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  <c r="DG484" s="42"/>
      <c r="DH484" s="42"/>
      <c r="DI484" s="42"/>
      <c r="DJ484" s="42"/>
      <c r="DK484" s="42"/>
      <c r="DL484" s="42"/>
      <c r="DM484" s="42"/>
    </row>
    <row r="485" spans="1:117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  <c r="DG485" s="42"/>
      <c r="DH485" s="42"/>
      <c r="DI485" s="42"/>
      <c r="DJ485" s="42"/>
      <c r="DK485" s="42"/>
      <c r="DL485" s="42"/>
      <c r="DM485" s="42"/>
    </row>
    <row r="486" spans="1:117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</row>
    <row r="487" spans="1:117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  <c r="DG487" s="42"/>
      <c r="DH487" s="42"/>
      <c r="DI487" s="42"/>
      <c r="DJ487" s="42"/>
      <c r="DK487" s="42"/>
      <c r="DL487" s="42"/>
      <c r="DM487" s="42"/>
    </row>
    <row r="488" spans="1:117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  <c r="DG488" s="42"/>
      <c r="DH488" s="42"/>
      <c r="DI488" s="42"/>
      <c r="DJ488" s="42"/>
      <c r="DK488" s="42"/>
      <c r="DL488" s="42"/>
      <c r="DM488" s="42"/>
    </row>
    <row r="489" spans="1:117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  <c r="DG489" s="42"/>
      <c r="DH489" s="42"/>
      <c r="DI489" s="42"/>
      <c r="DJ489" s="42"/>
      <c r="DK489" s="42"/>
      <c r="DL489" s="42"/>
      <c r="DM489" s="42"/>
    </row>
    <row r="490" spans="1:117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  <c r="DG490" s="42"/>
      <c r="DH490" s="42"/>
      <c r="DI490" s="42"/>
      <c r="DJ490" s="42"/>
      <c r="DK490" s="42"/>
      <c r="DL490" s="42"/>
      <c r="DM490" s="42"/>
    </row>
    <row r="491" spans="1:117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  <c r="DG491" s="42"/>
      <c r="DH491" s="42"/>
      <c r="DI491" s="42"/>
      <c r="DJ491" s="42"/>
      <c r="DK491" s="42"/>
      <c r="DL491" s="42"/>
      <c r="DM491" s="42"/>
    </row>
    <row r="492" spans="1:117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  <c r="DG492" s="42"/>
      <c r="DH492" s="42"/>
      <c r="DI492" s="42"/>
      <c r="DJ492" s="42"/>
      <c r="DK492" s="42"/>
      <c r="DL492" s="42"/>
      <c r="DM492" s="42"/>
    </row>
    <row r="493" spans="1:117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</row>
    <row r="494" spans="1:117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</row>
    <row r="495" spans="1:117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</row>
    <row r="496" spans="1:117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  <c r="DG496" s="42"/>
      <c r="DH496" s="42"/>
      <c r="DI496" s="42"/>
      <c r="DJ496" s="42"/>
      <c r="DK496" s="42"/>
      <c r="DL496" s="42"/>
      <c r="DM496" s="42"/>
    </row>
    <row r="497" spans="1:117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</row>
    <row r="498" spans="1:117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</row>
    <row r="499" spans="1:117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</row>
    <row r="500" spans="1:117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  <c r="DG500" s="42"/>
      <c r="DH500" s="42"/>
      <c r="DI500" s="42"/>
      <c r="DJ500" s="42"/>
      <c r="DK500" s="42"/>
      <c r="DL500" s="42"/>
      <c r="DM500" s="42"/>
    </row>
    <row r="501" spans="1:117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  <c r="DI501" s="42"/>
      <c r="DJ501" s="42"/>
      <c r="DK501" s="42"/>
      <c r="DL501" s="42"/>
      <c r="DM501" s="42"/>
    </row>
    <row r="502" spans="1:117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  <c r="DI502" s="42"/>
      <c r="DJ502" s="42"/>
      <c r="DK502" s="42"/>
      <c r="DL502" s="42"/>
      <c r="DM502" s="42"/>
    </row>
    <row r="503" spans="1:117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  <c r="DG503" s="42"/>
      <c r="DH503" s="42"/>
      <c r="DI503" s="42"/>
      <c r="DJ503" s="42"/>
      <c r="DK503" s="42"/>
      <c r="DL503" s="42"/>
      <c r="DM503" s="42"/>
    </row>
    <row r="504" spans="1:117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</row>
    <row r="505" spans="1:117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  <c r="DG505" s="42"/>
      <c r="DH505" s="42"/>
      <c r="DI505" s="42"/>
      <c r="DJ505" s="42"/>
      <c r="DK505" s="42"/>
      <c r="DL505" s="42"/>
      <c r="DM505" s="42"/>
    </row>
    <row r="506" spans="1:117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  <c r="DI506" s="42"/>
      <c r="DJ506" s="42"/>
      <c r="DK506" s="42"/>
      <c r="DL506" s="42"/>
      <c r="DM506" s="42"/>
    </row>
    <row r="507" spans="1:117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  <c r="DG507" s="42"/>
      <c r="DH507" s="42"/>
      <c r="DI507" s="42"/>
      <c r="DJ507" s="42"/>
      <c r="DK507" s="42"/>
      <c r="DL507" s="42"/>
      <c r="DM507" s="42"/>
    </row>
    <row r="508" spans="1:117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  <c r="DG508" s="42"/>
      <c r="DH508" s="42"/>
      <c r="DI508" s="42"/>
      <c r="DJ508" s="42"/>
      <c r="DK508" s="42"/>
      <c r="DL508" s="42"/>
      <c r="DM508" s="42"/>
    </row>
    <row r="509" spans="1:117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  <c r="DG509" s="42"/>
      <c r="DH509" s="42"/>
      <c r="DI509" s="42"/>
      <c r="DJ509" s="42"/>
      <c r="DK509" s="42"/>
      <c r="DL509" s="42"/>
      <c r="DM509" s="42"/>
    </row>
    <row r="510" spans="1:117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  <c r="DG510" s="42"/>
      <c r="DH510" s="42"/>
      <c r="DI510" s="42"/>
      <c r="DJ510" s="42"/>
      <c r="DK510" s="42"/>
      <c r="DL510" s="42"/>
      <c r="DM510" s="42"/>
    </row>
    <row r="511" spans="1:117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  <c r="DG511" s="42"/>
      <c r="DH511" s="42"/>
      <c r="DI511" s="42"/>
      <c r="DJ511" s="42"/>
      <c r="DK511" s="42"/>
      <c r="DL511" s="42"/>
      <c r="DM511" s="42"/>
    </row>
    <row r="512" spans="1:117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  <c r="CF512" s="42"/>
      <c r="CG512" s="42"/>
      <c r="CH512" s="42"/>
      <c r="CI512" s="42"/>
      <c r="CJ512" s="42"/>
      <c r="CK512" s="42"/>
      <c r="CL512" s="42"/>
      <c r="CM512" s="42"/>
      <c r="CN512" s="42"/>
      <c r="CO512" s="42"/>
      <c r="CP512" s="42"/>
      <c r="CQ512" s="42"/>
      <c r="CR512" s="42"/>
      <c r="CS512" s="42"/>
      <c r="CT512" s="42"/>
      <c r="CU512" s="42"/>
      <c r="CV512" s="42"/>
      <c r="CW512" s="42"/>
      <c r="CX512" s="42"/>
      <c r="CY512" s="42"/>
      <c r="CZ512" s="42"/>
      <c r="DA512" s="42"/>
      <c r="DB512" s="42"/>
      <c r="DC512" s="42"/>
      <c r="DD512" s="42"/>
      <c r="DE512" s="42"/>
      <c r="DF512" s="42"/>
      <c r="DG512" s="42"/>
      <c r="DH512" s="42"/>
      <c r="DI512" s="42"/>
      <c r="DJ512" s="42"/>
      <c r="DK512" s="42"/>
      <c r="DL512" s="42"/>
      <c r="DM512" s="42"/>
    </row>
    <row r="513" spans="1:117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  <c r="CE513" s="42"/>
      <c r="CF513" s="42"/>
      <c r="CG513" s="42"/>
      <c r="CH513" s="42"/>
      <c r="CI513" s="42"/>
      <c r="CJ513" s="42"/>
      <c r="CK513" s="42"/>
      <c r="CL513" s="42"/>
      <c r="CM513" s="42"/>
      <c r="CN513" s="42"/>
      <c r="CO513" s="42"/>
      <c r="CP513" s="42"/>
      <c r="CQ513" s="42"/>
      <c r="CR513" s="42"/>
      <c r="CS513" s="42"/>
      <c r="CT513" s="42"/>
      <c r="CU513" s="42"/>
      <c r="CV513" s="42"/>
      <c r="CW513" s="42"/>
      <c r="CX513" s="42"/>
      <c r="CY513" s="42"/>
      <c r="CZ513" s="42"/>
      <c r="DA513" s="42"/>
      <c r="DB513" s="42"/>
      <c r="DC513" s="42"/>
      <c r="DD513" s="42"/>
      <c r="DE513" s="42"/>
      <c r="DF513" s="42"/>
      <c r="DG513" s="42"/>
      <c r="DH513" s="42"/>
      <c r="DI513" s="42"/>
      <c r="DJ513" s="42"/>
      <c r="DK513" s="42"/>
      <c r="DL513" s="42"/>
      <c r="DM513" s="42"/>
    </row>
    <row r="514" spans="1:117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  <c r="CF514" s="42"/>
      <c r="CG514" s="42"/>
      <c r="CH514" s="42"/>
      <c r="CI514" s="42"/>
      <c r="CJ514" s="42"/>
      <c r="CK514" s="42"/>
      <c r="CL514" s="42"/>
      <c r="CM514" s="42"/>
      <c r="CN514" s="42"/>
      <c r="CO514" s="42"/>
      <c r="CP514" s="42"/>
      <c r="CQ514" s="42"/>
      <c r="CR514" s="42"/>
      <c r="CS514" s="42"/>
      <c r="CT514" s="42"/>
      <c r="CU514" s="42"/>
      <c r="CV514" s="42"/>
      <c r="CW514" s="42"/>
      <c r="CX514" s="42"/>
      <c r="CY514" s="42"/>
      <c r="CZ514" s="42"/>
      <c r="DA514" s="42"/>
      <c r="DB514" s="42"/>
      <c r="DC514" s="42"/>
      <c r="DD514" s="42"/>
      <c r="DE514" s="42"/>
      <c r="DF514" s="42"/>
      <c r="DG514" s="42"/>
      <c r="DH514" s="42"/>
      <c r="DI514" s="42"/>
      <c r="DJ514" s="42"/>
      <c r="DK514" s="42"/>
      <c r="DL514" s="42"/>
      <c r="DM514" s="42"/>
    </row>
    <row r="515" spans="1:117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  <c r="CF515" s="42"/>
      <c r="CG515" s="42"/>
      <c r="CH515" s="42"/>
      <c r="CI515" s="42"/>
      <c r="CJ515" s="42"/>
      <c r="CK515" s="42"/>
      <c r="CL515" s="42"/>
      <c r="CM515" s="42"/>
      <c r="CN515" s="42"/>
      <c r="CO515" s="42"/>
      <c r="CP515" s="42"/>
      <c r="CQ515" s="42"/>
      <c r="CR515" s="42"/>
      <c r="CS515" s="42"/>
      <c r="CT515" s="42"/>
      <c r="CU515" s="42"/>
      <c r="CV515" s="42"/>
      <c r="CW515" s="42"/>
      <c r="CX515" s="42"/>
      <c r="CY515" s="42"/>
      <c r="CZ515" s="42"/>
      <c r="DA515" s="42"/>
      <c r="DB515" s="42"/>
      <c r="DC515" s="42"/>
      <c r="DD515" s="42"/>
      <c r="DE515" s="42"/>
      <c r="DF515" s="42"/>
      <c r="DG515" s="42"/>
      <c r="DH515" s="42"/>
      <c r="DI515" s="42"/>
      <c r="DJ515" s="42"/>
      <c r="DK515" s="42"/>
      <c r="DL515" s="42"/>
      <c r="DM515" s="42"/>
    </row>
    <row r="516" spans="1:117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  <c r="CF516" s="42"/>
      <c r="CG516" s="42"/>
      <c r="CH516" s="42"/>
      <c r="CI516" s="42"/>
      <c r="CJ516" s="42"/>
      <c r="CK516" s="42"/>
      <c r="CL516" s="42"/>
      <c r="CM516" s="42"/>
      <c r="CN516" s="42"/>
      <c r="CO516" s="42"/>
      <c r="CP516" s="42"/>
      <c r="CQ516" s="42"/>
      <c r="CR516" s="42"/>
      <c r="CS516" s="42"/>
      <c r="CT516" s="42"/>
      <c r="CU516" s="42"/>
      <c r="CV516" s="42"/>
      <c r="CW516" s="42"/>
      <c r="CX516" s="42"/>
      <c r="CY516" s="42"/>
      <c r="CZ516" s="42"/>
      <c r="DA516" s="42"/>
      <c r="DB516" s="42"/>
      <c r="DC516" s="42"/>
      <c r="DD516" s="42"/>
      <c r="DE516" s="42"/>
      <c r="DF516" s="42"/>
      <c r="DG516" s="42"/>
      <c r="DH516" s="42"/>
      <c r="DI516" s="42"/>
      <c r="DJ516" s="42"/>
      <c r="DK516" s="42"/>
      <c r="DL516" s="42"/>
      <c r="DM516" s="42"/>
    </row>
    <row r="517" spans="1:117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  <c r="CF517" s="42"/>
      <c r="CG517" s="42"/>
      <c r="CH517" s="42"/>
      <c r="CI517" s="42"/>
      <c r="CJ517" s="42"/>
      <c r="CK517" s="42"/>
      <c r="CL517" s="42"/>
      <c r="CM517" s="42"/>
      <c r="CN517" s="42"/>
      <c r="CO517" s="42"/>
      <c r="CP517" s="42"/>
      <c r="CQ517" s="42"/>
      <c r="CR517" s="42"/>
      <c r="CS517" s="42"/>
      <c r="CT517" s="42"/>
      <c r="CU517" s="42"/>
      <c r="CV517" s="42"/>
      <c r="CW517" s="42"/>
      <c r="CX517" s="42"/>
      <c r="CY517" s="42"/>
      <c r="CZ517" s="42"/>
      <c r="DA517" s="42"/>
      <c r="DB517" s="42"/>
      <c r="DC517" s="42"/>
      <c r="DD517" s="42"/>
      <c r="DE517" s="42"/>
      <c r="DF517" s="42"/>
      <c r="DG517" s="42"/>
      <c r="DH517" s="42"/>
      <c r="DI517" s="42"/>
      <c r="DJ517" s="42"/>
      <c r="DK517" s="42"/>
      <c r="DL517" s="42"/>
      <c r="DM517" s="42"/>
    </row>
    <row r="518" spans="1:117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  <c r="DG518" s="42"/>
      <c r="DH518" s="42"/>
      <c r="DI518" s="42"/>
      <c r="DJ518" s="42"/>
      <c r="DK518" s="42"/>
      <c r="DL518" s="42"/>
      <c r="DM518" s="42"/>
    </row>
    <row r="519" spans="1:117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  <c r="DG519" s="42"/>
      <c r="DH519" s="42"/>
      <c r="DI519" s="42"/>
      <c r="DJ519" s="42"/>
      <c r="DK519" s="42"/>
      <c r="DL519" s="42"/>
      <c r="DM519" s="42"/>
    </row>
    <row r="520" spans="1:117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  <c r="CF520" s="42"/>
      <c r="CG520" s="42"/>
      <c r="CH520" s="42"/>
      <c r="CI520" s="42"/>
      <c r="CJ520" s="42"/>
      <c r="CK520" s="42"/>
      <c r="CL520" s="42"/>
      <c r="CM520" s="42"/>
      <c r="CN520" s="42"/>
      <c r="CO520" s="42"/>
      <c r="CP520" s="42"/>
      <c r="CQ520" s="42"/>
      <c r="CR520" s="42"/>
      <c r="CS520" s="42"/>
      <c r="CT520" s="42"/>
      <c r="CU520" s="42"/>
      <c r="CV520" s="42"/>
      <c r="CW520" s="42"/>
      <c r="CX520" s="42"/>
      <c r="CY520" s="42"/>
      <c r="CZ520" s="42"/>
      <c r="DA520" s="42"/>
      <c r="DB520" s="42"/>
      <c r="DC520" s="42"/>
      <c r="DD520" s="42"/>
      <c r="DE520" s="42"/>
      <c r="DF520" s="42"/>
      <c r="DG520" s="42"/>
      <c r="DH520" s="42"/>
      <c r="DI520" s="42"/>
      <c r="DJ520" s="42"/>
      <c r="DK520" s="42"/>
      <c r="DL520" s="42"/>
      <c r="DM520" s="42"/>
    </row>
    <row r="521" spans="1:117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  <c r="CF521" s="42"/>
      <c r="CG521" s="42"/>
      <c r="CH521" s="42"/>
      <c r="CI521" s="42"/>
      <c r="CJ521" s="42"/>
      <c r="CK521" s="42"/>
      <c r="CL521" s="42"/>
      <c r="CM521" s="42"/>
      <c r="CN521" s="42"/>
      <c r="CO521" s="42"/>
      <c r="CP521" s="42"/>
      <c r="CQ521" s="42"/>
      <c r="CR521" s="42"/>
      <c r="CS521" s="42"/>
      <c r="CT521" s="42"/>
      <c r="CU521" s="42"/>
      <c r="CV521" s="42"/>
      <c r="CW521" s="42"/>
      <c r="CX521" s="42"/>
      <c r="CY521" s="42"/>
      <c r="CZ521" s="42"/>
      <c r="DA521" s="42"/>
      <c r="DB521" s="42"/>
      <c r="DC521" s="42"/>
      <c r="DD521" s="42"/>
      <c r="DE521" s="42"/>
      <c r="DF521" s="42"/>
      <c r="DG521" s="42"/>
      <c r="DH521" s="42"/>
      <c r="DI521" s="42"/>
      <c r="DJ521" s="42"/>
      <c r="DK521" s="42"/>
      <c r="DL521" s="42"/>
      <c r="DM521" s="42"/>
    </row>
    <row r="522" spans="1:117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  <c r="DG522" s="42"/>
      <c r="DH522" s="42"/>
      <c r="DI522" s="42"/>
      <c r="DJ522" s="42"/>
      <c r="DK522" s="42"/>
      <c r="DL522" s="42"/>
      <c r="DM522" s="42"/>
    </row>
    <row r="523" spans="1:117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  <c r="DG523" s="42"/>
      <c r="DH523" s="42"/>
      <c r="DI523" s="42"/>
      <c r="DJ523" s="42"/>
      <c r="DK523" s="42"/>
      <c r="DL523" s="42"/>
      <c r="DM523" s="42"/>
    </row>
    <row r="524" spans="1:117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  <c r="DG524" s="42"/>
      <c r="DH524" s="42"/>
      <c r="DI524" s="42"/>
      <c r="DJ524" s="42"/>
      <c r="DK524" s="42"/>
      <c r="DL524" s="42"/>
      <c r="DM524" s="42"/>
    </row>
    <row r="525" spans="1:117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  <c r="DG525" s="42"/>
      <c r="DH525" s="42"/>
      <c r="DI525" s="42"/>
      <c r="DJ525" s="42"/>
      <c r="DK525" s="42"/>
      <c r="DL525" s="42"/>
      <c r="DM525" s="42"/>
    </row>
    <row r="526" spans="1:117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</row>
    <row r="527" spans="1:117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</row>
    <row r="528" spans="1:117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</row>
    <row r="529" spans="1:117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  <c r="CF529" s="42"/>
      <c r="CG529" s="42"/>
      <c r="CH529" s="42"/>
      <c r="CI529" s="42"/>
      <c r="CJ529" s="42"/>
      <c r="CK529" s="42"/>
      <c r="CL529" s="42"/>
      <c r="CM529" s="42"/>
      <c r="CN529" s="42"/>
      <c r="CO529" s="42"/>
      <c r="CP529" s="42"/>
      <c r="CQ529" s="42"/>
      <c r="CR529" s="42"/>
      <c r="CS529" s="42"/>
      <c r="CT529" s="42"/>
      <c r="CU529" s="42"/>
      <c r="CV529" s="42"/>
      <c r="CW529" s="42"/>
      <c r="CX529" s="42"/>
      <c r="CY529" s="42"/>
      <c r="CZ529" s="42"/>
      <c r="DA529" s="42"/>
      <c r="DB529" s="42"/>
      <c r="DC529" s="42"/>
      <c r="DD529" s="42"/>
      <c r="DE529" s="42"/>
      <c r="DF529" s="42"/>
      <c r="DG529" s="42"/>
      <c r="DH529" s="42"/>
      <c r="DI529" s="42"/>
      <c r="DJ529" s="42"/>
      <c r="DK529" s="42"/>
      <c r="DL529" s="42"/>
      <c r="DM529" s="42"/>
    </row>
    <row r="530" spans="1:117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  <c r="CF530" s="42"/>
      <c r="CG530" s="42"/>
      <c r="CH530" s="42"/>
      <c r="CI530" s="42"/>
      <c r="CJ530" s="42"/>
      <c r="CK530" s="42"/>
      <c r="CL530" s="42"/>
      <c r="CM530" s="42"/>
      <c r="CN530" s="42"/>
      <c r="CO530" s="42"/>
      <c r="CP530" s="42"/>
      <c r="CQ530" s="42"/>
      <c r="CR530" s="42"/>
      <c r="CS530" s="42"/>
      <c r="CT530" s="42"/>
      <c r="CU530" s="42"/>
      <c r="CV530" s="42"/>
      <c r="CW530" s="42"/>
      <c r="CX530" s="42"/>
      <c r="CY530" s="42"/>
      <c r="CZ530" s="42"/>
      <c r="DA530" s="42"/>
      <c r="DB530" s="42"/>
      <c r="DC530" s="42"/>
      <c r="DD530" s="42"/>
      <c r="DE530" s="42"/>
      <c r="DF530" s="42"/>
      <c r="DG530" s="42"/>
      <c r="DH530" s="42"/>
      <c r="DI530" s="42"/>
      <c r="DJ530" s="42"/>
      <c r="DK530" s="42"/>
      <c r="DL530" s="42"/>
      <c r="DM530" s="42"/>
    </row>
    <row r="531" spans="1:117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  <c r="CF531" s="42"/>
      <c r="CG531" s="42"/>
      <c r="CH531" s="42"/>
      <c r="CI531" s="42"/>
      <c r="CJ531" s="42"/>
      <c r="CK531" s="42"/>
      <c r="CL531" s="42"/>
      <c r="CM531" s="42"/>
      <c r="CN531" s="42"/>
      <c r="CO531" s="42"/>
      <c r="CP531" s="42"/>
      <c r="CQ531" s="42"/>
      <c r="CR531" s="42"/>
      <c r="CS531" s="42"/>
      <c r="CT531" s="42"/>
      <c r="CU531" s="42"/>
      <c r="CV531" s="42"/>
      <c r="CW531" s="42"/>
      <c r="CX531" s="42"/>
      <c r="CY531" s="42"/>
      <c r="CZ531" s="42"/>
      <c r="DA531" s="42"/>
      <c r="DB531" s="42"/>
      <c r="DC531" s="42"/>
      <c r="DD531" s="42"/>
      <c r="DE531" s="42"/>
      <c r="DF531" s="42"/>
      <c r="DG531" s="42"/>
      <c r="DH531" s="42"/>
      <c r="DI531" s="42"/>
      <c r="DJ531" s="42"/>
      <c r="DK531" s="42"/>
      <c r="DL531" s="42"/>
      <c r="DM531" s="42"/>
    </row>
    <row r="532" spans="1:117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  <c r="DG532" s="42"/>
      <c r="DH532" s="42"/>
      <c r="DI532" s="42"/>
      <c r="DJ532" s="42"/>
      <c r="DK532" s="42"/>
      <c r="DL532" s="42"/>
      <c r="DM532" s="42"/>
    </row>
    <row r="533" spans="1:117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  <c r="DG533" s="42"/>
      <c r="DH533" s="42"/>
      <c r="DI533" s="42"/>
      <c r="DJ533" s="42"/>
      <c r="DK533" s="42"/>
      <c r="DL533" s="42"/>
      <c r="DM533" s="42"/>
    </row>
    <row r="534" spans="1:117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  <c r="CF534" s="42"/>
      <c r="CG534" s="42"/>
      <c r="CH534" s="42"/>
      <c r="CI534" s="42"/>
      <c r="CJ534" s="42"/>
      <c r="CK534" s="42"/>
      <c r="CL534" s="42"/>
      <c r="CM534" s="42"/>
      <c r="CN534" s="42"/>
      <c r="CO534" s="42"/>
      <c r="CP534" s="42"/>
      <c r="CQ534" s="42"/>
      <c r="CR534" s="42"/>
      <c r="CS534" s="42"/>
      <c r="CT534" s="42"/>
      <c r="CU534" s="42"/>
      <c r="CV534" s="42"/>
      <c r="CW534" s="42"/>
      <c r="CX534" s="42"/>
      <c r="CY534" s="42"/>
      <c r="CZ534" s="42"/>
      <c r="DA534" s="42"/>
      <c r="DB534" s="42"/>
      <c r="DC534" s="42"/>
      <c r="DD534" s="42"/>
      <c r="DE534" s="42"/>
      <c r="DF534" s="42"/>
      <c r="DG534" s="42"/>
      <c r="DH534" s="42"/>
      <c r="DI534" s="42"/>
      <c r="DJ534" s="42"/>
      <c r="DK534" s="42"/>
      <c r="DL534" s="42"/>
      <c r="DM534" s="42"/>
    </row>
    <row r="535" spans="1:117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  <c r="DG535" s="42"/>
      <c r="DH535" s="42"/>
      <c r="DI535" s="42"/>
      <c r="DJ535" s="42"/>
      <c r="DK535" s="42"/>
      <c r="DL535" s="42"/>
      <c r="DM535" s="42"/>
    </row>
    <row r="536" spans="1:117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  <c r="DG536" s="42"/>
      <c r="DH536" s="42"/>
      <c r="DI536" s="42"/>
      <c r="DJ536" s="42"/>
      <c r="DK536" s="42"/>
      <c r="DL536" s="42"/>
      <c r="DM536" s="42"/>
    </row>
    <row r="537" spans="1:117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  <c r="DG537" s="42"/>
      <c r="DH537" s="42"/>
      <c r="DI537" s="42"/>
      <c r="DJ537" s="42"/>
      <c r="DK537" s="42"/>
      <c r="DL537" s="42"/>
      <c r="DM537" s="42"/>
    </row>
    <row r="538" spans="1:117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  <c r="DG538" s="42"/>
      <c r="DH538" s="42"/>
      <c r="DI538" s="42"/>
      <c r="DJ538" s="42"/>
      <c r="DK538" s="42"/>
      <c r="DL538" s="42"/>
      <c r="DM538" s="42"/>
    </row>
    <row r="539" spans="1:117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  <c r="DG539" s="42"/>
      <c r="DH539" s="42"/>
      <c r="DI539" s="42"/>
      <c r="DJ539" s="42"/>
      <c r="DK539" s="42"/>
      <c r="DL539" s="42"/>
      <c r="DM539" s="42"/>
    </row>
    <row r="540" spans="1:117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  <c r="CF540" s="42"/>
      <c r="CG540" s="42"/>
      <c r="CH540" s="42"/>
      <c r="CI540" s="42"/>
      <c r="CJ540" s="42"/>
      <c r="CK540" s="42"/>
      <c r="CL540" s="42"/>
      <c r="CM540" s="42"/>
      <c r="CN540" s="42"/>
      <c r="CO540" s="42"/>
      <c r="CP540" s="42"/>
      <c r="CQ540" s="42"/>
      <c r="CR540" s="42"/>
      <c r="CS540" s="42"/>
      <c r="CT540" s="42"/>
      <c r="CU540" s="42"/>
      <c r="CV540" s="42"/>
      <c r="CW540" s="42"/>
      <c r="CX540" s="42"/>
      <c r="CY540" s="42"/>
      <c r="CZ540" s="42"/>
      <c r="DA540" s="42"/>
      <c r="DB540" s="42"/>
      <c r="DC540" s="42"/>
      <c r="DD540" s="42"/>
      <c r="DE540" s="42"/>
      <c r="DF540" s="42"/>
      <c r="DG540" s="42"/>
      <c r="DH540" s="42"/>
      <c r="DI540" s="42"/>
      <c r="DJ540" s="42"/>
      <c r="DK540" s="42"/>
      <c r="DL540" s="42"/>
      <c r="DM540" s="42"/>
    </row>
    <row r="541" spans="1:117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2"/>
      <c r="CS541" s="42"/>
      <c r="CT541" s="42"/>
      <c r="CU541" s="42"/>
      <c r="CV541" s="42"/>
      <c r="CW541" s="42"/>
      <c r="CX541" s="42"/>
      <c r="CY541" s="42"/>
      <c r="CZ541" s="42"/>
      <c r="DA541" s="42"/>
      <c r="DB541" s="42"/>
      <c r="DC541" s="42"/>
      <c r="DD541" s="42"/>
      <c r="DE541" s="42"/>
      <c r="DF541" s="42"/>
      <c r="DG541" s="42"/>
      <c r="DH541" s="42"/>
      <c r="DI541" s="42"/>
      <c r="DJ541" s="42"/>
      <c r="DK541" s="42"/>
      <c r="DL541" s="42"/>
      <c r="DM541" s="42"/>
    </row>
    <row r="542" spans="1:117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  <c r="DG542" s="42"/>
      <c r="DH542" s="42"/>
      <c r="DI542" s="42"/>
      <c r="DJ542" s="42"/>
      <c r="DK542" s="42"/>
      <c r="DL542" s="42"/>
      <c r="DM542" s="42"/>
    </row>
    <row r="543" spans="1:117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  <c r="DG543" s="42"/>
      <c r="DH543" s="42"/>
      <c r="DI543" s="42"/>
      <c r="DJ543" s="42"/>
      <c r="DK543" s="42"/>
      <c r="DL543" s="42"/>
      <c r="DM543" s="42"/>
    </row>
    <row r="544" spans="1:117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  <c r="DG544" s="42"/>
      <c r="DH544" s="42"/>
      <c r="DI544" s="42"/>
      <c r="DJ544" s="42"/>
      <c r="DK544" s="42"/>
      <c r="DL544" s="42"/>
      <c r="DM544" s="42"/>
    </row>
    <row r="545" spans="1:117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  <c r="DG545" s="42"/>
      <c r="DH545" s="42"/>
      <c r="DI545" s="42"/>
      <c r="DJ545" s="42"/>
      <c r="DK545" s="42"/>
      <c r="DL545" s="42"/>
      <c r="DM545" s="42"/>
    </row>
    <row r="546" spans="1:117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  <c r="DG546" s="42"/>
      <c r="DH546" s="42"/>
      <c r="DI546" s="42"/>
      <c r="DJ546" s="42"/>
      <c r="DK546" s="42"/>
      <c r="DL546" s="42"/>
      <c r="DM546" s="42"/>
    </row>
    <row r="547" spans="1:117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  <c r="DG547" s="42"/>
      <c r="DH547" s="42"/>
      <c r="DI547" s="42"/>
      <c r="DJ547" s="42"/>
      <c r="DK547" s="42"/>
      <c r="DL547" s="42"/>
      <c r="DM547" s="42"/>
    </row>
    <row r="548" spans="1:117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  <c r="CF548" s="42"/>
      <c r="CG548" s="42"/>
      <c r="CH548" s="42"/>
      <c r="CI548" s="42"/>
      <c r="CJ548" s="42"/>
      <c r="CK548" s="42"/>
      <c r="CL548" s="42"/>
      <c r="CM548" s="42"/>
      <c r="CN548" s="42"/>
      <c r="CO548" s="42"/>
      <c r="CP548" s="42"/>
      <c r="CQ548" s="42"/>
      <c r="CR548" s="42"/>
      <c r="CS548" s="42"/>
      <c r="CT548" s="42"/>
      <c r="CU548" s="42"/>
      <c r="CV548" s="42"/>
      <c r="CW548" s="42"/>
      <c r="CX548" s="42"/>
      <c r="CY548" s="42"/>
      <c r="CZ548" s="42"/>
      <c r="DA548" s="42"/>
      <c r="DB548" s="42"/>
      <c r="DC548" s="42"/>
      <c r="DD548" s="42"/>
      <c r="DE548" s="42"/>
      <c r="DF548" s="42"/>
      <c r="DG548" s="42"/>
      <c r="DH548" s="42"/>
      <c r="DI548" s="42"/>
      <c r="DJ548" s="42"/>
      <c r="DK548" s="42"/>
      <c r="DL548" s="42"/>
      <c r="DM548" s="42"/>
    </row>
    <row r="549" spans="1:117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  <c r="DG549" s="42"/>
      <c r="DH549" s="42"/>
      <c r="DI549" s="42"/>
      <c r="DJ549" s="42"/>
      <c r="DK549" s="42"/>
      <c r="DL549" s="42"/>
      <c r="DM549" s="42"/>
    </row>
    <row r="550" spans="1:117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  <c r="CF550" s="42"/>
      <c r="CG550" s="42"/>
      <c r="CH550" s="42"/>
      <c r="CI550" s="42"/>
      <c r="CJ550" s="42"/>
      <c r="CK550" s="42"/>
      <c r="CL550" s="42"/>
      <c r="CM550" s="42"/>
      <c r="CN550" s="42"/>
      <c r="CO550" s="42"/>
      <c r="CP550" s="42"/>
      <c r="CQ550" s="42"/>
      <c r="CR550" s="42"/>
      <c r="CS550" s="42"/>
      <c r="CT550" s="42"/>
      <c r="CU550" s="42"/>
      <c r="CV550" s="42"/>
      <c r="CW550" s="42"/>
      <c r="CX550" s="42"/>
      <c r="CY550" s="42"/>
      <c r="CZ550" s="42"/>
      <c r="DA550" s="42"/>
      <c r="DB550" s="42"/>
      <c r="DC550" s="42"/>
      <c r="DD550" s="42"/>
      <c r="DE550" s="42"/>
      <c r="DF550" s="42"/>
      <c r="DG550" s="42"/>
      <c r="DH550" s="42"/>
      <c r="DI550" s="42"/>
      <c r="DJ550" s="42"/>
      <c r="DK550" s="42"/>
      <c r="DL550" s="42"/>
      <c r="DM550" s="42"/>
    </row>
    <row r="551" spans="1:117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  <c r="DG551" s="42"/>
      <c r="DH551" s="42"/>
      <c r="DI551" s="42"/>
      <c r="DJ551" s="42"/>
      <c r="DK551" s="42"/>
      <c r="DL551" s="42"/>
      <c r="DM551" s="42"/>
    </row>
    <row r="552" spans="1:117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  <c r="CF552" s="42"/>
      <c r="CG552" s="42"/>
      <c r="CH552" s="42"/>
      <c r="CI552" s="42"/>
      <c r="CJ552" s="42"/>
      <c r="CK552" s="42"/>
      <c r="CL552" s="42"/>
      <c r="CM552" s="42"/>
      <c r="CN552" s="42"/>
      <c r="CO552" s="42"/>
      <c r="CP552" s="42"/>
      <c r="CQ552" s="42"/>
      <c r="CR552" s="42"/>
      <c r="CS552" s="42"/>
      <c r="CT552" s="42"/>
      <c r="CU552" s="42"/>
      <c r="CV552" s="42"/>
      <c r="CW552" s="42"/>
      <c r="CX552" s="42"/>
      <c r="CY552" s="42"/>
      <c r="CZ552" s="42"/>
      <c r="DA552" s="42"/>
      <c r="DB552" s="42"/>
      <c r="DC552" s="42"/>
      <c r="DD552" s="42"/>
      <c r="DE552" s="42"/>
      <c r="DF552" s="42"/>
      <c r="DG552" s="42"/>
      <c r="DH552" s="42"/>
      <c r="DI552" s="42"/>
      <c r="DJ552" s="42"/>
      <c r="DK552" s="42"/>
      <c r="DL552" s="42"/>
      <c r="DM552" s="42"/>
    </row>
    <row r="553" spans="1:117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  <c r="DG553" s="42"/>
      <c r="DH553" s="42"/>
      <c r="DI553" s="42"/>
      <c r="DJ553" s="42"/>
      <c r="DK553" s="42"/>
      <c r="DL553" s="42"/>
      <c r="DM553" s="42"/>
    </row>
    <row r="554" spans="1:117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  <c r="CF554" s="42"/>
      <c r="CG554" s="42"/>
      <c r="CH554" s="42"/>
      <c r="CI554" s="42"/>
      <c r="CJ554" s="42"/>
      <c r="CK554" s="42"/>
      <c r="CL554" s="42"/>
      <c r="CM554" s="42"/>
      <c r="CN554" s="42"/>
      <c r="CO554" s="42"/>
      <c r="CP554" s="42"/>
      <c r="CQ554" s="42"/>
      <c r="CR554" s="42"/>
      <c r="CS554" s="42"/>
      <c r="CT554" s="42"/>
      <c r="CU554" s="42"/>
      <c r="CV554" s="42"/>
      <c r="CW554" s="42"/>
      <c r="CX554" s="42"/>
      <c r="CY554" s="42"/>
      <c r="CZ554" s="42"/>
      <c r="DA554" s="42"/>
      <c r="DB554" s="42"/>
      <c r="DC554" s="42"/>
      <c r="DD554" s="42"/>
      <c r="DE554" s="42"/>
      <c r="DF554" s="42"/>
      <c r="DG554" s="42"/>
      <c r="DH554" s="42"/>
      <c r="DI554" s="42"/>
      <c r="DJ554" s="42"/>
      <c r="DK554" s="42"/>
      <c r="DL554" s="42"/>
      <c r="DM554" s="42"/>
    </row>
    <row r="555" spans="1:117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  <c r="DG555" s="42"/>
      <c r="DH555" s="42"/>
      <c r="DI555" s="42"/>
      <c r="DJ555" s="42"/>
      <c r="DK555" s="42"/>
      <c r="DL555" s="42"/>
      <c r="DM555" s="42"/>
    </row>
    <row r="556" spans="1:117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  <c r="CH556" s="42"/>
      <c r="CI556" s="42"/>
      <c r="CJ556" s="42"/>
      <c r="CK556" s="42"/>
      <c r="CL556" s="42"/>
      <c r="CM556" s="42"/>
      <c r="CN556" s="42"/>
      <c r="CO556" s="42"/>
      <c r="CP556" s="42"/>
      <c r="CQ556" s="42"/>
      <c r="CR556" s="42"/>
      <c r="CS556" s="42"/>
      <c r="CT556" s="42"/>
      <c r="CU556" s="42"/>
      <c r="CV556" s="42"/>
      <c r="CW556" s="42"/>
      <c r="CX556" s="42"/>
      <c r="CY556" s="42"/>
      <c r="CZ556" s="42"/>
      <c r="DA556" s="42"/>
      <c r="DB556" s="42"/>
      <c r="DC556" s="42"/>
      <c r="DD556" s="42"/>
      <c r="DE556" s="42"/>
      <c r="DF556" s="42"/>
      <c r="DG556" s="42"/>
      <c r="DH556" s="42"/>
      <c r="DI556" s="42"/>
      <c r="DJ556" s="42"/>
      <c r="DK556" s="42"/>
      <c r="DL556" s="42"/>
      <c r="DM556" s="42"/>
    </row>
    <row r="557" spans="1:117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  <c r="DG557" s="42"/>
      <c r="DH557" s="42"/>
      <c r="DI557" s="42"/>
      <c r="DJ557" s="42"/>
      <c r="DK557" s="42"/>
      <c r="DL557" s="42"/>
      <c r="DM557" s="42"/>
    </row>
    <row r="558" spans="1:117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  <c r="CH558" s="42"/>
      <c r="CI558" s="42"/>
      <c r="CJ558" s="42"/>
      <c r="CK558" s="42"/>
      <c r="CL558" s="42"/>
      <c r="CM558" s="42"/>
      <c r="CN558" s="42"/>
      <c r="CO558" s="42"/>
      <c r="CP558" s="42"/>
      <c r="CQ558" s="42"/>
      <c r="CR558" s="42"/>
      <c r="CS558" s="42"/>
      <c r="CT558" s="42"/>
      <c r="CU558" s="42"/>
      <c r="CV558" s="42"/>
      <c r="CW558" s="42"/>
      <c r="CX558" s="42"/>
      <c r="CY558" s="42"/>
      <c r="CZ558" s="42"/>
      <c r="DA558" s="42"/>
      <c r="DB558" s="42"/>
      <c r="DC558" s="42"/>
      <c r="DD558" s="42"/>
      <c r="DE558" s="42"/>
      <c r="DF558" s="42"/>
      <c r="DG558" s="42"/>
      <c r="DH558" s="42"/>
      <c r="DI558" s="42"/>
      <c r="DJ558" s="42"/>
      <c r="DK558" s="42"/>
      <c r="DL558" s="42"/>
      <c r="DM558" s="42"/>
    </row>
    <row r="559" spans="1:117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  <c r="DG559" s="42"/>
      <c r="DH559" s="42"/>
      <c r="DI559" s="42"/>
      <c r="DJ559" s="42"/>
      <c r="DK559" s="42"/>
      <c r="DL559" s="42"/>
      <c r="DM559" s="42"/>
    </row>
    <row r="560" spans="1:117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  <c r="DG560" s="42"/>
      <c r="DH560" s="42"/>
      <c r="DI560" s="42"/>
      <c r="DJ560" s="42"/>
      <c r="DK560" s="42"/>
      <c r="DL560" s="42"/>
      <c r="DM560" s="42"/>
    </row>
    <row r="561" spans="1:117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  <c r="CH561" s="42"/>
      <c r="CI561" s="42"/>
      <c r="CJ561" s="42"/>
      <c r="CK561" s="42"/>
      <c r="CL561" s="42"/>
      <c r="CM561" s="42"/>
      <c r="CN561" s="42"/>
      <c r="CO561" s="42"/>
      <c r="CP561" s="42"/>
      <c r="CQ561" s="42"/>
      <c r="CR561" s="42"/>
      <c r="CS561" s="42"/>
      <c r="CT561" s="42"/>
      <c r="CU561" s="42"/>
      <c r="CV561" s="42"/>
      <c r="CW561" s="42"/>
      <c r="CX561" s="42"/>
      <c r="CY561" s="42"/>
      <c r="CZ561" s="42"/>
      <c r="DA561" s="42"/>
      <c r="DB561" s="42"/>
      <c r="DC561" s="42"/>
      <c r="DD561" s="42"/>
      <c r="DE561" s="42"/>
      <c r="DF561" s="42"/>
      <c r="DG561" s="42"/>
      <c r="DH561" s="42"/>
      <c r="DI561" s="42"/>
      <c r="DJ561" s="42"/>
      <c r="DK561" s="42"/>
      <c r="DL561" s="42"/>
      <c r="DM561" s="42"/>
    </row>
    <row r="562" spans="1:117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  <c r="DG562" s="42"/>
      <c r="DH562" s="42"/>
      <c r="DI562" s="42"/>
      <c r="DJ562" s="42"/>
      <c r="DK562" s="42"/>
      <c r="DL562" s="42"/>
      <c r="DM562" s="42"/>
    </row>
    <row r="563" spans="1:117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  <c r="DG563" s="42"/>
      <c r="DH563" s="42"/>
      <c r="DI563" s="42"/>
      <c r="DJ563" s="42"/>
      <c r="DK563" s="42"/>
      <c r="DL563" s="42"/>
      <c r="DM563" s="42"/>
    </row>
    <row r="564" spans="1:117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  <c r="DG564" s="42"/>
      <c r="DH564" s="42"/>
      <c r="DI564" s="42"/>
      <c r="DJ564" s="42"/>
      <c r="DK564" s="42"/>
      <c r="DL564" s="42"/>
      <c r="DM564" s="42"/>
    </row>
    <row r="565" spans="1:117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  <c r="DG565" s="42"/>
      <c r="DH565" s="42"/>
      <c r="DI565" s="42"/>
      <c r="DJ565" s="42"/>
      <c r="DK565" s="42"/>
      <c r="DL565" s="42"/>
      <c r="DM565" s="42"/>
    </row>
    <row r="566" spans="1:117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  <c r="CH566" s="42"/>
      <c r="CI566" s="42"/>
      <c r="CJ566" s="42"/>
      <c r="CK566" s="42"/>
      <c r="CL566" s="42"/>
      <c r="CM566" s="42"/>
      <c r="CN566" s="42"/>
      <c r="CO566" s="42"/>
      <c r="CP566" s="42"/>
      <c r="CQ566" s="42"/>
      <c r="CR566" s="42"/>
      <c r="CS566" s="42"/>
      <c r="CT566" s="42"/>
      <c r="CU566" s="42"/>
      <c r="CV566" s="42"/>
      <c r="CW566" s="42"/>
      <c r="CX566" s="42"/>
      <c r="CY566" s="42"/>
      <c r="CZ566" s="42"/>
      <c r="DA566" s="42"/>
      <c r="DB566" s="42"/>
      <c r="DC566" s="42"/>
      <c r="DD566" s="42"/>
      <c r="DE566" s="42"/>
      <c r="DF566" s="42"/>
      <c r="DG566" s="42"/>
      <c r="DH566" s="42"/>
      <c r="DI566" s="42"/>
      <c r="DJ566" s="42"/>
      <c r="DK566" s="42"/>
      <c r="DL566" s="42"/>
      <c r="DM566" s="42"/>
    </row>
    <row r="567" spans="1:117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  <c r="DD567" s="42"/>
      <c r="DE567" s="42"/>
      <c r="DF567" s="42"/>
      <c r="DG567" s="42"/>
      <c r="DH567" s="42"/>
      <c r="DI567" s="42"/>
      <c r="DJ567" s="42"/>
      <c r="DK567" s="42"/>
      <c r="DL567" s="42"/>
      <c r="DM567" s="42"/>
    </row>
    <row r="568" spans="1:117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  <c r="DG568" s="42"/>
      <c r="DH568" s="42"/>
      <c r="DI568" s="42"/>
      <c r="DJ568" s="42"/>
      <c r="DK568" s="42"/>
      <c r="DL568" s="42"/>
      <c r="DM568" s="42"/>
    </row>
    <row r="569" spans="1:117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  <c r="DG569" s="42"/>
      <c r="DH569" s="42"/>
      <c r="DI569" s="42"/>
      <c r="DJ569" s="42"/>
      <c r="DK569" s="42"/>
      <c r="DL569" s="42"/>
      <c r="DM569" s="42"/>
    </row>
    <row r="570" spans="1:117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  <c r="CH570" s="42"/>
      <c r="CI570" s="42"/>
      <c r="CJ570" s="42"/>
      <c r="CK570" s="42"/>
      <c r="CL570" s="42"/>
      <c r="CM570" s="42"/>
      <c r="CN570" s="42"/>
      <c r="CO570" s="42"/>
      <c r="CP570" s="42"/>
      <c r="CQ570" s="42"/>
      <c r="CR570" s="42"/>
      <c r="CS570" s="42"/>
      <c r="CT570" s="42"/>
      <c r="CU570" s="42"/>
      <c r="CV570" s="42"/>
      <c r="CW570" s="42"/>
      <c r="CX570" s="42"/>
      <c r="CY570" s="42"/>
      <c r="CZ570" s="42"/>
      <c r="DA570" s="42"/>
      <c r="DB570" s="42"/>
      <c r="DC570" s="42"/>
      <c r="DD570" s="42"/>
      <c r="DE570" s="42"/>
      <c r="DF570" s="42"/>
      <c r="DG570" s="42"/>
      <c r="DH570" s="42"/>
      <c r="DI570" s="42"/>
      <c r="DJ570" s="42"/>
      <c r="DK570" s="42"/>
      <c r="DL570" s="42"/>
      <c r="DM570" s="42"/>
    </row>
    <row r="571" spans="1:117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  <c r="CH571" s="42"/>
      <c r="CI571" s="42"/>
      <c r="CJ571" s="42"/>
      <c r="CK571" s="42"/>
      <c r="CL571" s="42"/>
      <c r="CM571" s="42"/>
      <c r="CN571" s="42"/>
      <c r="CO571" s="42"/>
      <c r="CP571" s="42"/>
      <c r="CQ571" s="42"/>
      <c r="CR571" s="42"/>
      <c r="CS571" s="42"/>
      <c r="CT571" s="42"/>
      <c r="CU571" s="42"/>
      <c r="CV571" s="42"/>
      <c r="CW571" s="42"/>
      <c r="CX571" s="42"/>
      <c r="CY571" s="42"/>
      <c r="CZ571" s="42"/>
      <c r="DA571" s="42"/>
      <c r="DB571" s="42"/>
      <c r="DC571" s="42"/>
      <c r="DD571" s="42"/>
      <c r="DE571" s="42"/>
      <c r="DF571" s="42"/>
      <c r="DG571" s="42"/>
      <c r="DH571" s="42"/>
      <c r="DI571" s="42"/>
      <c r="DJ571" s="42"/>
      <c r="DK571" s="42"/>
      <c r="DL571" s="42"/>
      <c r="DM571" s="42"/>
    </row>
    <row r="572" spans="1:117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  <c r="DG572" s="42"/>
      <c r="DH572" s="42"/>
      <c r="DI572" s="42"/>
      <c r="DJ572" s="42"/>
      <c r="DK572" s="42"/>
      <c r="DL572" s="42"/>
      <c r="DM572" s="42"/>
    </row>
    <row r="573" spans="1:117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  <c r="DG573" s="42"/>
      <c r="DH573" s="42"/>
      <c r="DI573" s="42"/>
      <c r="DJ573" s="42"/>
      <c r="DK573" s="42"/>
      <c r="DL573" s="42"/>
      <c r="DM573" s="42"/>
    </row>
    <row r="574" spans="1:117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  <c r="CH574" s="42"/>
      <c r="CI574" s="42"/>
      <c r="CJ574" s="42"/>
      <c r="CK574" s="42"/>
      <c r="CL574" s="42"/>
      <c r="CM574" s="42"/>
      <c r="CN574" s="42"/>
      <c r="CO574" s="42"/>
      <c r="CP574" s="42"/>
      <c r="CQ574" s="42"/>
      <c r="CR574" s="42"/>
      <c r="CS574" s="42"/>
      <c r="CT574" s="42"/>
      <c r="CU574" s="42"/>
      <c r="CV574" s="42"/>
      <c r="CW574" s="42"/>
      <c r="CX574" s="42"/>
      <c r="CY574" s="42"/>
      <c r="CZ574" s="42"/>
      <c r="DA574" s="42"/>
      <c r="DB574" s="42"/>
      <c r="DC574" s="42"/>
      <c r="DD574" s="42"/>
      <c r="DE574" s="42"/>
      <c r="DF574" s="42"/>
      <c r="DG574" s="42"/>
      <c r="DH574" s="42"/>
      <c r="DI574" s="42"/>
      <c r="DJ574" s="42"/>
      <c r="DK574" s="42"/>
      <c r="DL574" s="42"/>
      <c r="DM574" s="42"/>
    </row>
    <row r="575" spans="1:117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  <c r="CH575" s="42"/>
      <c r="CI575" s="42"/>
      <c r="CJ575" s="42"/>
      <c r="CK575" s="42"/>
      <c r="CL575" s="42"/>
      <c r="CM575" s="42"/>
      <c r="CN575" s="42"/>
      <c r="CO575" s="42"/>
      <c r="CP575" s="42"/>
      <c r="CQ575" s="42"/>
      <c r="CR575" s="42"/>
      <c r="CS575" s="42"/>
      <c r="CT575" s="42"/>
      <c r="CU575" s="42"/>
      <c r="CV575" s="42"/>
      <c r="CW575" s="42"/>
      <c r="CX575" s="42"/>
      <c r="CY575" s="42"/>
      <c r="CZ575" s="42"/>
      <c r="DA575" s="42"/>
      <c r="DB575" s="42"/>
      <c r="DC575" s="42"/>
      <c r="DD575" s="42"/>
      <c r="DE575" s="42"/>
      <c r="DF575" s="42"/>
      <c r="DG575" s="42"/>
      <c r="DH575" s="42"/>
      <c r="DI575" s="42"/>
      <c r="DJ575" s="42"/>
      <c r="DK575" s="42"/>
      <c r="DL575" s="42"/>
      <c r="DM575" s="42"/>
    </row>
    <row r="576" spans="1:117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  <c r="DH576" s="42"/>
      <c r="DI576" s="42"/>
      <c r="DJ576" s="42"/>
      <c r="DK576" s="42"/>
      <c r="DL576" s="42"/>
      <c r="DM576" s="42"/>
    </row>
    <row r="577" spans="1:117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  <c r="DG577" s="42"/>
      <c r="DH577" s="42"/>
      <c r="DI577" s="42"/>
      <c r="DJ577" s="42"/>
      <c r="DK577" s="42"/>
      <c r="DL577" s="42"/>
      <c r="DM577" s="42"/>
    </row>
    <row r="578" spans="1:117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  <c r="DG578" s="42"/>
      <c r="DH578" s="42"/>
      <c r="DI578" s="42"/>
      <c r="DJ578" s="42"/>
      <c r="DK578" s="42"/>
      <c r="DL578" s="42"/>
      <c r="DM578" s="42"/>
    </row>
    <row r="579" spans="1:117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  <c r="DG579" s="42"/>
      <c r="DH579" s="42"/>
      <c r="DI579" s="42"/>
      <c r="DJ579" s="42"/>
      <c r="DK579" s="42"/>
      <c r="DL579" s="42"/>
      <c r="DM579" s="42"/>
    </row>
    <row r="580" spans="1:117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  <c r="DG580" s="42"/>
      <c r="DH580" s="42"/>
      <c r="DI580" s="42"/>
      <c r="DJ580" s="42"/>
      <c r="DK580" s="42"/>
      <c r="DL580" s="42"/>
      <c r="DM580" s="42"/>
    </row>
    <row r="581" spans="1:117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  <c r="CH581" s="42"/>
      <c r="CI581" s="42"/>
      <c r="CJ581" s="42"/>
      <c r="CK581" s="42"/>
      <c r="CL581" s="42"/>
      <c r="CM581" s="42"/>
      <c r="CN581" s="42"/>
      <c r="CO581" s="42"/>
      <c r="CP581" s="42"/>
      <c r="CQ581" s="42"/>
      <c r="CR581" s="42"/>
      <c r="CS581" s="42"/>
      <c r="CT581" s="42"/>
      <c r="CU581" s="42"/>
      <c r="CV581" s="42"/>
      <c r="CW581" s="42"/>
      <c r="CX581" s="42"/>
      <c r="CY581" s="42"/>
      <c r="CZ581" s="42"/>
      <c r="DA581" s="42"/>
      <c r="DB581" s="42"/>
      <c r="DC581" s="42"/>
      <c r="DD581" s="42"/>
      <c r="DE581" s="42"/>
      <c r="DF581" s="42"/>
      <c r="DG581" s="42"/>
      <c r="DH581" s="42"/>
      <c r="DI581" s="42"/>
      <c r="DJ581" s="42"/>
      <c r="DK581" s="42"/>
      <c r="DL581" s="42"/>
      <c r="DM581" s="42"/>
    </row>
    <row r="582" spans="1:117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  <c r="DG582" s="42"/>
      <c r="DH582" s="42"/>
      <c r="DI582" s="42"/>
      <c r="DJ582" s="42"/>
      <c r="DK582" s="42"/>
      <c r="DL582" s="42"/>
      <c r="DM582" s="42"/>
    </row>
    <row r="583" spans="1:117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  <c r="CH583" s="42"/>
      <c r="CI583" s="42"/>
      <c r="CJ583" s="42"/>
      <c r="CK583" s="42"/>
      <c r="CL583" s="42"/>
      <c r="CM583" s="42"/>
      <c r="CN583" s="42"/>
      <c r="CO583" s="42"/>
      <c r="CP583" s="42"/>
      <c r="CQ583" s="42"/>
      <c r="CR583" s="42"/>
      <c r="CS583" s="42"/>
      <c r="CT583" s="42"/>
      <c r="CU583" s="42"/>
      <c r="CV583" s="42"/>
      <c r="CW583" s="42"/>
      <c r="CX583" s="42"/>
      <c r="CY583" s="42"/>
      <c r="CZ583" s="42"/>
      <c r="DA583" s="42"/>
      <c r="DB583" s="42"/>
      <c r="DC583" s="42"/>
      <c r="DD583" s="42"/>
      <c r="DE583" s="42"/>
      <c r="DF583" s="42"/>
      <c r="DG583" s="42"/>
      <c r="DH583" s="42"/>
      <c r="DI583" s="42"/>
      <c r="DJ583" s="42"/>
      <c r="DK583" s="42"/>
      <c r="DL583" s="42"/>
      <c r="DM583" s="42"/>
    </row>
    <row r="584" spans="1:117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  <c r="CH584" s="42"/>
      <c r="CI584" s="42"/>
      <c r="CJ584" s="42"/>
      <c r="CK584" s="42"/>
      <c r="CL584" s="42"/>
      <c r="CM584" s="42"/>
      <c r="CN584" s="42"/>
      <c r="CO584" s="42"/>
      <c r="CP584" s="42"/>
      <c r="CQ584" s="42"/>
      <c r="CR584" s="42"/>
      <c r="CS584" s="42"/>
      <c r="CT584" s="42"/>
      <c r="CU584" s="42"/>
      <c r="CV584" s="42"/>
      <c r="CW584" s="42"/>
      <c r="CX584" s="42"/>
      <c r="CY584" s="42"/>
      <c r="CZ584" s="42"/>
      <c r="DA584" s="42"/>
      <c r="DB584" s="42"/>
      <c r="DC584" s="42"/>
      <c r="DD584" s="42"/>
      <c r="DE584" s="42"/>
      <c r="DF584" s="42"/>
      <c r="DG584" s="42"/>
      <c r="DH584" s="42"/>
      <c r="DI584" s="42"/>
      <c r="DJ584" s="42"/>
      <c r="DK584" s="42"/>
      <c r="DL584" s="42"/>
      <c r="DM584" s="42"/>
    </row>
    <row r="585" spans="1:117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  <c r="DG585" s="42"/>
      <c r="DH585" s="42"/>
      <c r="DI585" s="42"/>
      <c r="DJ585" s="42"/>
      <c r="DK585" s="42"/>
      <c r="DL585" s="42"/>
      <c r="DM585" s="42"/>
    </row>
    <row r="586" spans="1:117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2"/>
      <c r="DG586" s="42"/>
      <c r="DH586" s="42"/>
      <c r="DI586" s="42"/>
      <c r="DJ586" s="42"/>
      <c r="DK586" s="42"/>
      <c r="DL586" s="42"/>
      <c r="DM586" s="42"/>
    </row>
    <row r="587" spans="1:117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  <c r="DG587" s="42"/>
      <c r="DH587" s="42"/>
      <c r="DI587" s="42"/>
      <c r="DJ587" s="42"/>
      <c r="DK587" s="42"/>
      <c r="DL587" s="42"/>
      <c r="DM587" s="42"/>
    </row>
    <row r="588" spans="1:117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  <c r="DG588" s="42"/>
      <c r="DH588" s="42"/>
      <c r="DI588" s="42"/>
      <c r="DJ588" s="42"/>
      <c r="DK588" s="42"/>
      <c r="DL588" s="42"/>
      <c r="DM588" s="42"/>
    </row>
    <row r="589" spans="1:117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  <c r="CH589" s="42"/>
      <c r="CI589" s="42"/>
      <c r="CJ589" s="42"/>
      <c r="CK589" s="42"/>
      <c r="CL589" s="42"/>
      <c r="CM589" s="42"/>
      <c r="CN589" s="42"/>
      <c r="CO589" s="42"/>
      <c r="CP589" s="42"/>
      <c r="CQ589" s="42"/>
      <c r="CR589" s="42"/>
      <c r="CS589" s="42"/>
      <c r="CT589" s="42"/>
      <c r="CU589" s="42"/>
      <c r="CV589" s="42"/>
      <c r="CW589" s="42"/>
      <c r="CX589" s="42"/>
      <c r="CY589" s="42"/>
      <c r="CZ589" s="42"/>
      <c r="DA589" s="42"/>
      <c r="DB589" s="42"/>
      <c r="DC589" s="42"/>
      <c r="DD589" s="42"/>
      <c r="DE589" s="42"/>
      <c r="DF589" s="42"/>
      <c r="DG589" s="42"/>
      <c r="DH589" s="42"/>
      <c r="DI589" s="42"/>
      <c r="DJ589" s="42"/>
      <c r="DK589" s="42"/>
      <c r="DL589" s="42"/>
      <c r="DM589" s="42"/>
    </row>
    <row r="590" spans="1:117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  <c r="CH590" s="42"/>
      <c r="CI590" s="42"/>
      <c r="CJ590" s="42"/>
      <c r="CK590" s="42"/>
      <c r="CL590" s="42"/>
      <c r="CM590" s="42"/>
      <c r="CN590" s="42"/>
      <c r="CO590" s="42"/>
      <c r="CP590" s="42"/>
      <c r="CQ590" s="42"/>
      <c r="CR590" s="42"/>
      <c r="CS590" s="42"/>
      <c r="CT590" s="42"/>
      <c r="CU590" s="42"/>
      <c r="CV590" s="42"/>
      <c r="CW590" s="42"/>
      <c r="CX590" s="42"/>
      <c r="CY590" s="42"/>
      <c r="CZ590" s="42"/>
      <c r="DA590" s="42"/>
      <c r="DB590" s="42"/>
      <c r="DC590" s="42"/>
      <c r="DD590" s="42"/>
      <c r="DE590" s="42"/>
      <c r="DF590" s="42"/>
      <c r="DG590" s="42"/>
      <c r="DH590" s="42"/>
      <c r="DI590" s="42"/>
      <c r="DJ590" s="42"/>
      <c r="DK590" s="42"/>
      <c r="DL590" s="42"/>
      <c r="DM590" s="42"/>
    </row>
    <row r="591" spans="1:117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  <c r="DG591" s="42"/>
      <c r="DH591" s="42"/>
      <c r="DI591" s="42"/>
      <c r="DJ591" s="42"/>
      <c r="DK591" s="42"/>
      <c r="DL591" s="42"/>
      <c r="DM591" s="42"/>
    </row>
    <row r="592" spans="1:117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  <c r="DG592" s="42"/>
      <c r="DH592" s="42"/>
      <c r="DI592" s="42"/>
      <c r="DJ592" s="42"/>
      <c r="DK592" s="42"/>
      <c r="DL592" s="42"/>
      <c r="DM592" s="42"/>
    </row>
    <row r="593" spans="1:117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</row>
    <row r="594" spans="1:117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</row>
    <row r="595" spans="1:117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</row>
    <row r="596" spans="1:117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</row>
    <row r="597" spans="1:117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</row>
    <row r="598" spans="1:117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</row>
    <row r="599" spans="1:117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</row>
    <row r="600" spans="1:117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</row>
    <row r="601" spans="1:117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</row>
    <row r="602" spans="1:117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</row>
    <row r="603" spans="1:117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</row>
    <row r="604" spans="1:117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</row>
    <row r="605" spans="1:117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</row>
    <row r="606" spans="1:117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</row>
    <row r="607" spans="1:117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</row>
    <row r="608" spans="1:117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</row>
    <row r="609" spans="1:117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</row>
    <row r="610" spans="1:117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</row>
    <row r="611" spans="1:117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</row>
    <row r="612" spans="1:117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</row>
    <row r="613" spans="1:117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</row>
    <row r="614" spans="1:117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</row>
    <row r="615" spans="1:117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</row>
    <row r="616" spans="1:117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</row>
    <row r="617" spans="1:117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</row>
    <row r="618" spans="1:117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</row>
    <row r="619" spans="1:117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</row>
    <row r="620" spans="1:117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</row>
    <row r="621" spans="1:117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  <c r="DG621" s="42"/>
      <c r="DH621" s="42"/>
      <c r="DI621" s="42"/>
      <c r="DJ621" s="42"/>
      <c r="DK621" s="42"/>
      <c r="DL621" s="42"/>
      <c r="DM621" s="42"/>
    </row>
    <row r="622" spans="1:117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</row>
    <row r="623" spans="1:117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  <c r="DG623" s="42"/>
      <c r="DH623" s="42"/>
      <c r="DI623" s="42"/>
      <c r="DJ623" s="42"/>
      <c r="DK623" s="42"/>
      <c r="DL623" s="42"/>
      <c r="DM623" s="42"/>
    </row>
    <row r="624" spans="1:117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  <c r="DG624" s="42"/>
      <c r="DH624" s="42"/>
      <c r="DI624" s="42"/>
      <c r="DJ624" s="42"/>
      <c r="DK624" s="42"/>
      <c r="DL624" s="42"/>
      <c r="DM624" s="42"/>
    </row>
    <row r="625" spans="1:117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</row>
    <row r="626" spans="1:117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  <c r="CH626" s="42"/>
      <c r="CI626" s="42"/>
      <c r="CJ626" s="42"/>
      <c r="CK626" s="42"/>
      <c r="CL626" s="42"/>
      <c r="CM626" s="42"/>
      <c r="CN626" s="42"/>
      <c r="CO626" s="42"/>
      <c r="CP626" s="42"/>
      <c r="CQ626" s="42"/>
      <c r="CR626" s="42"/>
      <c r="CS626" s="42"/>
      <c r="CT626" s="42"/>
      <c r="CU626" s="42"/>
      <c r="CV626" s="42"/>
      <c r="CW626" s="42"/>
      <c r="CX626" s="42"/>
      <c r="CY626" s="42"/>
      <c r="CZ626" s="42"/>
      <c r="DA626" s="42"/>
      <c r="DB626" s="42"/>
      <c r="DC626" s="42"/>
      <c r="DD626" s="42"/>
      <c r="DE626" s="42"/>
      <c r="DF626" s="42"/>
      <c r="DG626" s="42"/>
      <c r="DH626" s="42"/>
      <c r="DI626" s="42"/>
      <c r="DJ626" s="42"/>
      <c r="DK626" s="42"/>
      <c r="DL626" s="42"/>
      <c r="DM626" s="42"/>
    </row>
    <row r="627" spans="1:117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  <c r="CH627" s="42"/>
      <c r="CI627" s="42"/>
      <c r="CJ627" s="42"/>
      <c r="CK627" s="42"/>
      <c r="CL627" s="42"/>
      <c r="CM627" s="42"/>
      <c r="CN627" s="42"/>
      <c r="CO627" s="42"/>
      <c r="CP627" s="42"/>
      <c r="CQ627" s="42"/>
      <c r="CR627" s="42"/>
      <c r="CS627" s="42"/>
      <c r="CT627" s="42"/>
      <c r="CU627" s="42"/>
      <c r="CV627" s="42"/>
      <c r="CW627" s="42"/>
      <c r="CX627" s="42"/>
      <c r="CY627" s="42"/>
      <c r="CZ627" s="42"/>
      <c r="DA627" s="42"/>
      <c r="DB627" s="42"/>
      <c r="DC627" s="42"/>
      <c r="DD627" s="42"/>
      <c r="DE627" s="42"/>
      <c r="DF627" s="42"/>
      <c r="DG627" s="42"/>
      <c r="DH627" s="42"/>
      <c r="DI627" s="42"/>
      <c r="DJ627" s="42"/>
      <c r="DK627" s="42"/>
      <c r="DL627" s="42"/>
      <c r="DM627" s="42"/>
    </row>
    <row r="628" spans="1:117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  <c r="DG628" s="42"/>
      <c r="DH628" s="42"/>
      <c r="DI628" s="42"/>
      <c r="DJ628" s="42"/>
      <c r="DK628" s="42"/>
      <c r="DL628" s="42"/>
      <c r="DM628" s="42"/>
    </row>
    <row r="629" spans="1:117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  <c r="DG629" s="42"/>
      <c r="DH629" s="42"/>
      <c r="DI629" s="42"/>
      <c r="DJ629" s="42"/>
      <c r="DK629" s="42"/>
      <c r="DL629" s="42"/>
      <c r="DM629" s="42"/>
    </row>
    <row r="630" spans="1:117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  <c r="CH630" s="42"/>
      <c r="CI630" s="42"/>
      <c r="CJ630" s="42"/>
      <c r="CK630" s="42"/>
      <c r="CL630" s="42"/>
      <c r="CM630" s="42"/>
      <c r="CN630" s="42"/>
      <c r="CO630" s="42"/>
      <c r="CP630" s="42"/>
      <c r="CQ630" s="42"/>
      <c r="CR630" s="42"/>
      <c r="CS630" s="42"/>
      <c r="CT630" s="42"/>
      <c r="CU630" s="42"/>
      <c r="CV630" s="42"/>
      <c r="CW630" s="42"/>
      <c r="CX630" s="42"/>
      <c r="CY630" s="42"/>
      <c r="CZ630" s="42"/>
      <c r="DA630" s="42"/>
      <c r="DB630" s="42"/>
      <c r="DC630" s="42"/>
      <c r="DD630" s="42"/>
      <c r="DE630" s="42"/>
      <c r="DF630" s="42"/>
      <c r="DG630" s="42"/>
      <c r="DH630" s="42"/>
      <c r="DI630" s="42"/>
      <c r="DJ630" s="42"/>
      <c r="DK630" s="42"/>
      <c r="DL630" s="42"/>
      <c r="DM630" s="42"/>
    </row>
    <row r="631" spans="1:117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  <c r="DG631" s="42"/>
      <c r="DH631" s="42"/>
      <c r="DI631" s="42"/>
      <c r="DJ631" s="42"/>
      <c r="DK631" s="42"/>
      <c r="DL631" s="42"/>
      <c r="DM631" s="42"/>
    </row>
    <row r="632" spans="1:117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  <c r="CH632" s="42"/>
      <c r="CI632" s="42"/>
      <c r="CJ632" s="42"/>
      <c r="CK632" s="42"/>
      <c r="CL632" s="42"/>
      <c r="CM632" s="42"/>
      <c r="CN632" s="42"/>
      <c r="CO632" s="42"/>
      <c r="CP632" s="42"/>
      <c r="CQ632" s="42"/>
      <c r="CR632" s="42"/>
      <c r="CS632" s="42"/>
      <c r="CT632" s="42"/>
      <c r="CU632" s="42"/>
      <c r="CV632" s="42"/>
      <c r="CW632" s="42"/>
      <c r="CX632" s="42"/>
      <c r="CY632" s="42"/>
      <c r="CZ632" s="42"/>
      <c r="DA632" s="42"/>
      <c r="DB632" s="42"/>
      <c r="DC632" s="42"/>
      <c r="DD632" s="42"/>
      <c r="DE632" s="42"/>
      <c r="DF632" s="42"/>
      <c r="DG632" s="42"/>
      <c r="DH632" s="42"/>
      <c r="DI632" s="42"/>
      <c r="DJ632" s="42"/>
      <c r="DK632" s="42"/>
      <c r="DL632" s="42"/>
      <c r="DM632" s="42"/>
    </row>
    <row r="633" spans="1:117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  <c r="DG633" s="42"/>
      <c r="DH633" s="42"/>
      <c r="DI633" s="42"/>
      <c r="DJ633" s="42"/>
      <c r="DK633" s="42"/>
      <c r="DL633" s="42"/>
      <c r="DM633" s="42"/>
    </row>
    <row r="634" spans="1:117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  <c r="CH634" s="42"/>
      <c r="CI634" s="42"/>
      <c r="CJ634" s="42"/>
      <c r="CK634" s="42"/>
      <c r="CL634" s="42"/>
      <c r="CM634" s="42"/>
      <c r="CN634" s="42"/>
      <c r="CO634" s="42"/>
      <c r="CP634" s="42"/>
      <c r="CQ634" s="42"/>
      <c r="CR634" s="42"/>
      <c r="CS634" s="42"/>
      <c r="CT634" s="42"/>
      <c r="CU634" s="42"/>
      <c r="CV634" s="42"/>
      <c r="CW634" s="42"/>
      <c r="CX634" s="42"/>
      <c r="CY634" s="42"/>
      <c r="CZ634" s="42"/>
      <c r="DA634" s="42"/>
      <c r="DB634" s="42"/>
      <c r="DC634" s="42"/>
      <c r="DD634" s="42"/>
      <c r="DE634" s="42"/>
      <c r="DF634" s="42"/>
      <c r="DG634" s="42"/>
      <c r="DH634" s="42"/>
      <c r="DI634" s="42"/>
      <c r="DJ634" s="42"/>
      <c r="DK634" s="42"/>
      <c r="DL634" s="42"/>
      <c r="DM634" s="42"/>
    </row>
    <row r="635" spans="1:117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  <c r="CH635" s="42"/>
      <c r="CI635" s="42"/>
      <c r="CJ635" s="42"/>
      <c r="CK635" s="42"/>
      <c r="CL635" s="42"/>
      <c r="CM635" s="42"/>
      <c r="CN635" s="42"/>
      <c r="CO635" s="42"/>
      <c r="CP635" s="42"/>
      <c r="CQ635" s="42"/>
      <c r="CR635" s="42"/>
      <c r="CS635" s="42"/>
      <c r="CT635" s="42"/>
      <c r="CU635" s="42"/>
      <c r="CV635" s="42"/>
      <c r="CW635" s="42"/>
      <c r="CX635" s="42"/>
      <c r="CY635" s="42"/>
      <c r="CZ635" s="42"/>
      <c r="DA635" s="42"/>
      <c r="DB635" s="42"/>
      <c r="DC635" s="42"/>
      <c r="DD635" s="42"/>
      <c r="DE635" s="42"/>
      <c r="DF635" s="42"/>
      <c r="DG635" s="42"/>
      <c r="DH635" s="42"/>
      <c r="DI635" s="42"/>
      <c r="DJ635" s="42"/>
      <c r="DK635" s="42"/>
      <c r="DL635" s="42"/>
      <c r="DM635" s="42"/>
    </row>
    <row r="636" spans="1:117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  <c r="CH636" s="42"/>
      <c r="CI636" s="42"/>
      <c r="CJ636" s="42"/>
      <c r="CK636" s="42"/>
      <c r="CL636" s="42"/>
      <c r="CM636" s="42"/>
      <c r="CN636" s="42"/>
      <c r="CO636" s="42"/>
      <c r="CP636" s="42"/>
      <c r="CQ636" s="42"/>
      <c r="CR636" s="42"/>
      <c r="CS636" s="42"/>
      <c r="CT636" s="42"/>
      <c r="CU636" s="42"/>
      <c r="CV636" s="42"/>
      <c r="CW636" s="42"/>
      <c r="CX636" s="42"/>
      <c r="CY636" s="42"/>
      <c r="CZ636" s="42"/>
      <c r="DA636" s="42"/>
      <c r="DB636" s="42"/>
      <c r="DC636" s="42"/>
      <c r="DD636" s="42"/>
      <c r="DE636" s="42"/>
      <c r="DF636" s="42"/>
      <c r="DG636" s="42"/>
      <c r="DH636" s="42"/>
      <c r="DI636" s="42"/>
      <c r="DJ636" s="42"/>
      <c r="DK636" s="42"/>
      <c r="DL636" s="42"/>
      <c r="DM636" s="42"/>
    </row>
    <row r="637" spans="1:117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  <c r="DG637" s="42"/>
      <c r="DH637" s="42"/>
      <c r="DI637" s="42"/>
      <c r="DJ637" s="42"/>
      <c r="DK637" s="42"/>
      <c r="DL637" s="42"/>
      <c r="DM637" s="42"/>
    </row>
    <row r="638" spans="1:117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  <c r="CL638" s="42"/>
      <c r="CM638" s="42"/>
      <c r="CN638" s="42"/>
      <c r="CO638" s="42"/>
      <c r="CP638" s="42"/>
      <c r="CQ638" s="42"/>
      <c r="CR638" s="42"/>
      <c r="CS638" s="42"/>
      <c r="CT638" s="42"/>
      <c r="CU638" s="42"/>
      <c r="CV638" s="42"/>
      <c r="CW638" s="42"/>
      <c r="CX638" s="42"/>
      <c r="CY638" s="42"/>
      <c r="CZ638" s="42"/>
      <c r="DA638" s="42"/>
      <c r="DB638" s="42"/>
      <c r="DC638" s="42"/>
      <c r="DD638" s="42"/>
      <c r="DE638" s="42"/>
      <c r="DF638" s="42"/>
      <c r="DG638" s="42"/>
      <c r="DH638" s="42"/>
      <c r="DI638" s="42"/>
      <c r="DJ638" s="42"/>
      <c r="DK638" s="42"/>
      <c r="DL638" s="42"/>
      <c r="DM638" s="42"/>
    </row>
    <row r="639" spans="1:117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  <c r="CL639" s="42"/>
      <c r="CM639" s="42"/>
      <c r="CN639" s="42"/>
      <c r="CO639" s="42"/>
      <c r="CP639" s="42"/>
      <c r="CQ639" s="42"/>
      <c r="CR639" s="42"/>
      <c r="CS639" s="42"/>
      <c r="CT639" s="42"/>
      <c r="CU639" s="42"/>
      <c r="CV639" s="42"/>
      <c r="CW639" s="42"/>
      <c r="CX639" s="42"/>
      <c r="CY639" s="42"/>
      <c r="CZ639" s="42"/>
      <c r="DA639" s="42"/>
      <c r="DB639" s="42"/>
      <c r="DC639" s="42"/>
      <c r="DD639" s="42"/>
      <c r="DE639" s="42"/>
      <c r="DF639" s="42"/>
      <c r="DG639" s="42"/>
      <c r="DH639" s="42"/>
      <c r="DI639" s="42"/>
      <c r="DJ639" s="42"/>
      <c r="DK639" s="42"/>
      <c r="DL639" s="42"/>
      <c r="DM639" s="42"/>
    </row>
    <row r="640" spans="1:117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  <c r="DG640" s="42"/>
      <c r="DH640" s="42"/>
      <c r="DI640" s="42"/>
      <c r="DJ640" s="42"/>
      <c r="DK640" s="42"/>
      <c r="DL640" s="42"/>
      <c r="DM640" s="42"/>
    </row>
    <row r="641" spans="1:117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  <c r="DG641" s="42"/>
      <c r="DH641" s="42"/>
      <c r="DI641" s="42"/>
      <c r="DJ641" s="42"/>
      <c r="DK641" s="42"/>
      <c r="DL641" s="42"/>
      <c r="DM641" s="42"/>
    </row>
    <row r="642" spans="1:117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  <c r="CL642" s="42"/>
      <c r="CM642" s="42"/>
      <c r="CN642" s="42"/>
      <c r="CO642" s="42"/>
      <c r="CP642" s="42"/>
      <c r="CQ642" s="42"/>
      <c r="CR642" s="42"/>
      <c r="CS642" s="42"/>
      <c r="CT642" s="42"/>
      <c r="CU642" s="42"/>
      <c r="CV642" s="42"/>
      <c r="CW642" s="42"/>
      <c r="CX642" s="42"/>
      <c r="CY642" s="42"/>
      <c r="CZ642" s="42"/>
      <c r="DA642" s="42"/>
      <c r="DB642" s="42"/>
      <c r="DC642" s="42"/>
      <c r="DD642" s="42"/>
      <c r="DE642" s="42"/>
      <c r="DF642" s="42"/>
      <c r="DG642" s="42"/>
      <c r="DH642" s="42"/>
      <c r="DI642" s="42"/>
      <c r="DJ642" s="42"/>
      <c r="DK642" s="42"/>
      <c r="DL642" s="42"/>
      <c r="DM642" s="42"/>
    </row>
    <row r="643" spans="1:117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2"/>
      <c r="DG643" s="42"/>
      <c r="DH643" s="42"/>
      <c r="DI643" s="42"/>
      <c r="DJ643" s="42"/>
      <c r="DK643" s="42"/>
      <c r="DL643" s="42"/>
      <c r="DM643" s="42"/>
    </row>
    <row r="644" spans="1:117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2"/>
      <c r="DG644" s="42"/>
      <c r="DH644" s="42"/>
      <c r="DI644" s="42"/>
      <c r="DJ644" s="42"/>
      <c r="DK644" s="42"/>
      <c r="DL644" s="42"/>
      <c r="DM644" s="42"/>
    </row>
    <row r="645" spans="1:117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  <c r="DG645" s="42"/>
      <c r="DH645" s="42"/>
      <c r="DI645" s="42"/>
      <c r="DJ645" s="42"/>
      <c r="DK645" s="42"/>
      <c r="DL645" s="42"/>
      <c r="DM645" s="42"/>
    </row>
    <row r="646" spans="1:117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  <c r="DG646" s="42"/>
      <c r="DH646" s="42"/>
      <c r="DI646" s="42"/>
      <c r="DJ646" s="42"/>
      <c r="DK646" s="42"/>
      <c r="DL646" s="42"/>
      <c r="DM646" s="42"/>
    </row>
    <row r="647" spans="1:117" x14ac:dyDescent="0.25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  <c r="CL647" s="42"/>
      <c r="CM647" s="42"/>
      <c r="CN647" s="42"/>
      <c r="CO647" s="42"/>
      <c r="CP647" s="42"/>
      <c r="CQ647" s="42"/>
      <c r="CR647" s="42"/>
      <c r="CS647" s="42"/>
      <c r="CT647" s="42"/>
      <c r="CU647" s="42"/>
      <c r="CV647" s="42"/>
      <c r="CW647" s="42"/>
      <c r="CX647" s="42"/>
      <c r="CY647" s="42"/>
      <c r="CZ647" s="42"/>
      <c r="DA647" s="42"/>
      <c r="DB647" s="42"/>
      <c r="DC647" s="42"/>
      <c r="DD647" s="42"/>
      <c r="DE647" s="42"/>
      <c r="DF647" s="42"/>
      <c r="DG647" s="42"/>
      <c r="DH647" s="42"/>
      <c r="DI647" s="42"/>
      <c r="DJ647" s="42"/>
      <c r="DK647" s="42"/>
      <c r="DL647" s="42"/>
      <c r="DM647" s="42"/>
    </row>
    <row r="648" spans="1:117" x14ac:dyDescent="0.25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  <c r="CH648" s="42"/>
      <c r="CI648" s="42"/>
      <c r="CJ648" s="42"/>
      <c r="CK648" s="42"/>
      <c r="CL648" s="42"/>
      <c r="CM648" s="42"/>
      <c r="CN648" s="42"/>
      <c r="CO648" s="42"/>
      <c r="CP648" s="42"/>
      <c r="CQ648" s="42"/>
      <c r="CR648" s="42"/>
      <c r="CS648" s="42"/>
      <c r="CT648" s="42"/>
      <c r="CU648" s="42"/>
      <c r="CV648" s="42"/>
      <c r="CW648" s="42"/>
      <c r="CX648" s="42"/>
      <c r="CY648" s="42"/>
      <c r="CZ648" s="42"/>
      <c r="DA648" s="42"/>
      <c r="DB648" s="42"/>
      <c r="DC648" s="42"/>
      <c r="DD648" s="42"/>
      <c r="DE648" s="42"/>
      <c r="DF648" s="42"/>
      <c r="DG648" s="42"/>
      <c r="DH648" s="42"/>
      <c r="DI648" s="42"/>
      <c r="DJ648" s="42"/>
      <c r="DK648" s="42"/>
      <c r="DL648" s="42"/>
      <c r="DM648" s="42"/>
    </row>
    <row r="649" spans="1:117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  <c r="CH649" s="42"/>
      <c r="CI649" s="42"/>
      <c r="CJ649" s="42"/>
      <c r="CK649" s="42"/>
      <c r="CL649" s="42"/>
      <c r="CM649" s="42"/>
      <c r="CN649" s="42"/>
      <c r="CO649" s="42"/>
      <c r="CP649" s="42"/>
      <c r="CQ649" s="42"/>
      <c r="CR649" s="42"/>
      <c r="CS649" s="42"/>
      <c r="CT649" s="42"/>
      <c r="CU649" s="42"/>
      <c r="CV649" s="42"/>
      <c r="CW649" s="42"/>
      <c r="CX649" s="42"/>
      <c r="CY649" s="42"/>
      <c r="CZ649" s="42"/>
      <c r="DA649" s="42"/>
      <c r="DB649" s="42"/>
      <c r="DC649" s="42"/>
      <c r="DD649" s="42"/>
      <c r="DE649" s="42"/>
      <c r="DF649" s="42"/>
      <c r="DG649" s="42"/>
      <c r="DH649" s="42"/>
      <c r="DI649" s="42"/>
      <c r="DJ649" s="42"/>
      <c r="DK649" s="42"/>
      <c r="DL649" s="42"/>
      <c r="DM649" s="42"/>
    </row>
    <row r="650" spans="1:117" x14ac:dyDescent="0.25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  <c r="CH650" s="42"/>
      <c r="CI650" s="42"/>
      <c r="CJ650" s="42"/>
      <c r="CK650" s="42"/>
      <c r="CL650" s="42"/>
      <c r="CM650" s="42"/>
      <c r="CN650" s="42"/>
      <c r="CO650" s="42"/>
      <c r="CP650" s="42"/>
      <c r="CQ650" s="42"/>
      <c r="CR650" s="42"/>
      <c r="CS650" s="42"/>
      <c r="CT650" s="42"/>
      <c r="CU650" s="42"/>
      <c r="CV650" s="42"/>
      <c r="CW650" s="42"/>
      <c r="CX650" s="42"/>
      <c r="CY650" s="42"/>
      <c r="CZ650" s="42"/>
      <c r="DA650" s="42"/>
      <c r="DB650" s="42"/>
      <c r="DC650" s="42"/>
      <c r="DD650" s="42"/>
      <c r="DE650" s="42"/>
      <c r="DF650" s="42"/>
      <c r="DG650" s="42"/>
      <c r="DH650" s="42"/>
      <c r="DI650" s="42"/>
      <c r="DJ650" s="42"/>
      <c r="DK650" s="42"/>
      <c r="DL650" s="42"/>
      <c r="DM650" s="42"/>
    </row>
    <row r="651" spans="1:117" x14ac:dyDescent="0.25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  <c r="CH651" s="42"/>
      <c r="CI651" s="42"/>
      <c r="CJ651" s="42"/>
      <c r="CK651" s="42"/>
      <c r="CL651" s="42"/>
      <c r="CM651" s="42"/>
      <c r="CN651" s="42"/>
      <c r="CO651" s="42"/>
      <c r="CP651" s="42"/>
      <c r="CQ651" s="42"/>
      <c r="CR651" s="42"/>
      <c r="CS651" s="42"/>
      <c r="CT651" s="42"/>
      <c r="CU651" s="42"/>
      <c r="CV651" s="42"/>
      <c r="CW651" s="42"/>
      <c r="CX651" s="42"/>
      <c r="CY651" s="42"/>
      <c r="CZ651" s="42"/>
      <c r="DA651" s="42"/>
      <c r="DB651" s="42"/>
      <c r="DC651" s="42"/>
      <c r="DD651" s="42"/>
      <c r="DE651" s="42"/>
      <c r="DF651" s="42"/>
      <c r="DG651" s="42"/>
      <c r="DH651" s="42"/>
      <c r="DI651" s="42"/>
      <c r="DJ651" s="42"/>
      <c r="DK651" s="42"/>
      <c r="DL651" s="42"/>
      <c r="DM651" s="42"/>
    </row>
    <row r="652" spans="1:117" x14ac:dyDescent="0.25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  <c r="CH652" s="42"/>
      <c r="CI652" s="42"/>
      <c r="CJ652" s="42"/>
      <c r="CK652" s="42"/>
      <c r="CL652" s="42"/>
      <c r="CM652" s="42"/>
      <c r="CN652" s="42"/>
      <c r="CO652" s="42"/>
      <c r="CP652" s="42"/>
      <c r="CQ652" s="42"/>
      <c r="CR652" s="42"/>
      <c r="CS652" s="42"/>
      <c r="CT652" s="42"/>
      <c r="CU652" s="42"/>
      <c r="CV652" s="42"/>
      <c r="CW652" s="42"/>
      <c r="CX652" s="42"/>
      <c r="CY652" s="42"/>
      <c r="CZ652" s="42"/>
      <c r="DA652" s="42"/>
      <c r="DB652" s="42"/>
      <c r="DC652" s="42"/>
      <c r="DD652" s="42"/>
      <c r="DE652" s="42"/>
      <c r="DF652" s="42"/>
      <c r="DG652" s="42"/>
      <c r="DH652" s="42"/>
      <c r="DI652" s="42"/>
      <c r="DJ652" s="42"/>
      <c r="DK652" s="42"/>
      <c r="DL652" s="42"/>
      <c r="DM652" s="42"/>
    </row>
    <row r="653" spans="1:117" x14ac:dyDescent="0.25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  <c r="CH653" s="42"/>
      <c r="CI653" s="42"/>
      <c r="CJ653" s="42"/>
      <c r="CK653" s="42"/>
      <c r="CL653" s="42"/>
      <c r="CM653" s="42"/>
      <c r="CN653" s="42"/>
      <c r="CO653" s="42"/>
      <c r="CP653" s="42"/>
      <c r="CQ653" s="42"/>
      <c r="CR653" s="42"/>
      <c r="CS653" s="42"/>
      <c r="CT653" s="42"/>
      <c r="CU653" s="42"/>
      <c r="CV653" s="42"/>
      <c r="CW653" s="42"/>
      <c r="CX653" s="42"/>
      <c r="CY653" s="42"/>
      <c r="CZ653" s="42"/>
      <c r="DA653" s="42"/>
      <c r="DB653" s="42"/>
      <c r="DC653" s="42"/>
      <c r="DD653" s="42"/>
      <c r="DE653" s="42"/>
      <c r="DF653" s="42"/>
      <c r="DG653" s="42"/>
      <c r="DH653" s="42"/>
      <c r="DI653" s="42"/>
      <c r="DJ653" s="42"/>
      <c r="DK653" s="42"/>
      <c r="DL653" s="42"/>
      <c r="DM653" s="42"/>
    </row>
    <row r="654" spans="1:117" x14ac:dyDescent="0.25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  <c r="CH654" s="42"/>
      <c r="CI654" s="42"/>
      <c r="CJ654" s="42"/>
      <c r="CK654" s="42"/>
      <c r="CL654" s="42"/>
      <c r="CM654" s="42"/>
      <c r="CN654" s="42"/>
      <c r="CO654" s="42"/>
      <c r="CP654" s="42"/>
      <c r="CQ654" s="42"/>
      <c r="CR654" s="42"/>
      <c r="CS654" s="42"/>
      <c r="CT654" s="42"/>
      <c r="CU654" s="42"/>
      <c r="CV654" s="42"/>
      <c r="CW654" s="42"/>
      <c r="CX654" s="42"/>
      <c r="CY654" s="42"/>
      <c r="CZ654" s="42"/>
      <c r="DA654" s="42"/>
      <c r="DB654" s="42"/>
      <c r="DC654" s="42"/>
      <c r="DD654" s="42"/>
      <c r="DE654" s="42"/>
      <c r="DF654" s="42"/>
      <c r="DG654" s="42"/>
      <c r="DH654" s="42"/>
      <c r="DI654" s="42"/>
      <c r="DJ654" s="42"/>
      <c r="DK654" s="42"/>
      <c r="DL654" s="42"/>
      <c r="DM654" s="42"/>
    </row>
    <row r="655" spans="1:117" x14ac:dyDescent="0.2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  <c r="CH655" s="42"/>
      <c r="CI655" s="42"/>
      <c r="CJ655" s="42"/>
      <c r="CK655" s="42"/>
      <c r="CL655" s="42"/>
      <c r="CM655" s="42"/>
      <c r="CN655" s="42"/>
      <c r="CO655" s="42"/>
      <c r="CP655" s="42"/>
      <c r="CQ655" s="42"/>
      <c r="CR655" s="42"/>
      <c r="CS655" s="42"/>
      <c r="CT655" s="42"/>
      <c r="CU655" s="42"/>
      <c r="CV655" s="42"/>
      <c r="CW655" s="42"/>
      <c r="CX655" s="42"/>
      <c r="CY655" s="42"/>
      <c r="CZ655" s="42"/>
      <c r="DA655" s="42"/>
      <c r="DB655" s="42"/>
      <c r="DC655" s="42"/>
      <c r="DD655" s="42"/>
      <c r="DE655" s="42"/>
      <c r="DF655" s="42"/>
      <c r="DG655" s="42"/>
      <c r="DH655" s="42"/>
      <c r="DI655" s="42"/>
      <c r="DJ655" s="42"/>
      <c r="DK655" s="42"/>
      <c r="DL655" s="42"/>
      <c r="DM655" s="42"/>
    </row>
    <row r="656" spans="1:117" x14ac:dyDescent="0.25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  <c r="CH656" s="42"/>
      <c r="CI656" s="42"/>
      <c r="CJ656" s="42"/>
      <c r="CK656" s="42"/>
      <c r="CL656" s="42"/>
      <c r="CM656" s="42"/>
      <c r="CN656" s="42"/>
      <c r="CO656" s="42"/>
      <c r="CP656" s="42"/>
      <c r="CQ656" s="42"/>
      <c r="CR656" s="42"/>
      <c r="CS656" s="42"/>
      <c r="CT656" s="42"/>
      <c r="CU656" s="42"/>
      <c r="CV656" s="42"/>
      <c r="CW656" s="42"/>
      <c r="CX656" s="42"/>
      <c r="CY656" s="42"/>
      <c r="CZ656" s="42"/>
      <c r="DA656" s="42"/>
      <c r="DB656" s="42"/>
      <c r="DC656" s="42"/>
      <c r="DD656" s="42"/>
      <c r="DE656" s="42"/>
      <c r="DF656" s="42"/>
      <c r="DG656" s="42"/>
      <c r="DH656" s="42"/>
      <c r="DI656" s="42"/>
      <c r="DJ656" s="42"/>
      <c r="DK656" s="42"/>
      <c r="DL656" s="42"/>
      <c r="DM656" s="42"/>
    </row>
    <row r="657" spans="1:117" x14ac:dyDescent="0.25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  <c r="CH657" s="42"/>
      <c r="CI657" s="42"/>
      <c r="CJ657" s="42"/>
      <c r="CK657" s="42"/>
      <c r="CL657" s="42"/>
      <c r="CM657" s="42"/>
      <c r="CN657" s="42"/>
      <c r="CO657" s="42"/>
      <c r="CP657" s="42"/>
      <c r="CQ657" s="42"/>
      <c r="CR657" s="42"/>
      <c r="CS657" s="42"/>
      <c r="CT657" s="42"/>
      <c r="CU657" s="42"/>
      <c r="CV657" s="42"/>
      <c r="CW657" s="42"/>
      <c r="CX657" s="42"/>
      <c r="CY657" s="42"/>
      <c r="CZ657" s="42"/>
      <c r="DA657" s="42"/>
      <c r="DB657" s="42"/>
      <c r="DC657" s="42"/>
      <c r="DD657" s="42"/>
      <c r="DE657" s="42"/>
      <c r="DF657" s="42"/>
      <c r="DG657" s="42"/>
      <c r="DH657" s="42"/>
      <c r="DI657" s="42"/>
      <c r="DJ657" s="42"/>
      <c r="DK657" s="42"/>
      <c r="DL657" s="42"/>
      <c r="DM657" s="42"/>
    </row>
    <row r="658" spans="1:117" x14ac:dyDescent="0.25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  <c r="CH658" s="42"/>
      <c r="CI658" s="42"/>
      <c r="CJ658" s="42"/>
      <c r="CK658" s="42"/>
      <c r="CL658" s="42"/>
      <c r="CM658" s="42"/>
      <c r="CN658" s="42"/>
      <c r="CO658" s="42"/>
      <c r="CP658" s="42"/>
      <c r="CQ658" s="42"/>
      <c r="CR658" s="42"/>
      <c r="CS658" s="42"/>
      <c r="CT658" s="42"/>
      <c r="CU658" s="42"/>
      <c r="CV658" s="42"/>
      <c r="CW658" s="42"/>
      <c r="CX658" s="42"/>
      <c r="CY658" s="42"/>
      <c r="CZ658" s="42"/>
      <c r="DA658" s="42"/>
      <c r="DB658" s="42"/>
      <c r="DC658" s="42"/>
      <c r="DD658" s="42"/>
      <c r="DE658" s="42"/>
      <c r="DF658" s="42"/>
      <c r="DG658" s="42"/>
      <c r="DH658" s="42"/>
      <c r="DI658" s="42"/>
      <c r="DJ658" s="42"/>
      <c r="DK658" s="42"/>
      <c r="DL658" s="42"/>
      <c r="DM658" s="42"/>
    </row>
    <row r="659" spans="1:117" x14ac:dyDescent="0.25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  <c r="CH659" s="42"/>
      <c r="CI659" s="42"/>
      <c r="CJ659" s="42"/>
      <c r="CK659" s="42"/>
      <c r="CL659" s="42"/>
      <c r="CM659" s="42"/>
      <c r="CN659" s="42"/>
      <c r="CO659" s="42"/>
      <c r="CP659" s="42"/>
      <c r="CQ659" s="42"/>
      <c r="CR659" s="42"/>
      <c r="CS659" s="42"/>
      <c r="CT659" s="42"/>
      <c r="CU659" s="42"/>
      <c r="CV659" s="42"/>
      <c r="CW659" s="42"/>
      <c r="CX659" s="42"/>
      <c r="CY659" s="42"/>
      <c r="CZ659" s="42"/>
      <c r="DA659" s="42"/>
      <c r="DB659" s="42"/>
      <c r="DC659" s="42"/>
      <c r="DD659" s="42"/>
      <c r="DE659" s="42"/>
      <c r="DF659" s="42"/>
      <c r="DG659" s="42"/>
      <c r="DH659" s="42"/>
      <c r="DI659" s="42"/>
      <c r="DJ659" s="42"/>
      <c r="DK659" s="42"/>
      <c r="DL659" s="42"/>
      <c r="DM659" s="42"/>
    </row>
    <row r="660" spans="1:117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  <c r="CH660" s="42"/>
      <c r="CI660" s="42"/>
      <c r="CJ660" s="42"/>
      <c r="CK660" s="42"/>
      <c r="CL660" s="42"/>
      <c r="CM660" s="42"/>
      <c r="CN660" s="42"/>
      <c r="CO660" s="42"/>
      <c r="CP660" s="42"/>
      <c r="CQ660" s="42"/>
      <c r="CR660" s="42"/>
      <c r="CS660" s="42"/>
      <c r="CT660" s="42"/>
      <c r="CU660" s="42"/>
      <c r="CV660" s="42"/>
      <c r="CW660" s="42"/>
      <c r="CX660" s="42"/>
      <c r="CY660" s="42"/>
      <c r="CZ660" s="42"/>
      <c r="DA660" s="42"/>
      <c r="DB660" s="42"/>
      <c r="DC660" s="42"/>
      <c r="DD660" s="42"/>
      <c r="DE660" s="42"/>
      <c r="DF660" s="42"/>
      <c r="DG660" s="42"/>
      <c r="DH660" s="42"/>
      <c r="DI660" s="42"/>
      <c r="DJ660" s="42"/>
      <c r="DK660" s="42"/>
      <c r="DL660" s="42"/>
      <c r="DM660" s="42"/>
    </row>
    <row r="661" spans="1:117" x14ac:dyDescent="0.25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/>
      <c r="CK661" s="42"/>
      <c r="CL661" s="42"/>
      <c r="CM661" s="42"/>
      <c r="CN661" s="42"/>
      <c r="CO661" s="42"/>
      <c r="CP661" s="42"/>
      <c r="CQ661" s="42"/>
      <c r="CR661" s="42"/>
      <c r="CS661" s="42"/>
      <c r="CT661" s="42"/>
      <c r="CU661" s="42"/>
      <c r="CV661" s="42"/>
      <c r="CW661" s="42"/>
      <c r="CX661" s="42"/>
      <c r="CY661" s="42"/>
      <c r="CZ661" s="42"/>
      <c r="DA661" s="42"/>
      <c r="DB661" s="42"/>
      <c r="DC661" s="42"/>
      <c r="DD661" s="42"/>
      <c r="DE661" s="42"/>
      <c r="DF661" s="42"/>
      <c r="DG661" s="42"/>
      <c r="DH661" s="42"/>
      <c r="DI661" s="42"/>
      <c r="DJ661" s="42"/>
      <c r="DK661" s="42"/>
      <c r="DL661" s="42"/>
      <c r="DM661" s="42"/>
    </row>
    <row r="662" spans="1:117" x14ac:dyDescent="0.25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/>
      <c r="CK662" s="42"/>
      <c r="CL662" s="42"/>
      <c r="CM662" s="42"/>
      <c r="CN662" s="42"/>
      <c r="CO662" s="42"/>
      <c r="CP662" s="42"/>
      <c r="CQ662" s="42"/>
      <c r="CR662" s="42"/>
      <c r="CS662" s="42"/>
      <c r="CT662" s="42"/>
      <c r="CU662" s="42"/>
      <c r="CV662" s="42"/>
      <c r="CW662" s="42"/>
      <c r="CX662" s="42"/>
      <c r="CY662" s="42"/>
      <c r="CZ662" s="42"/>
      <c r="DA662" s="42"/>
      <c r="DB662" s="42"/>
      <c r="DC662" s="42"/>
      <c r="DD662" s="42"/>
      <c r="DE662" s="42"/>
      <c r="DF662" s="42"/>
      <c r="DG662" s="42"/>
      <c r="DH662" s="42"/>
      <c r="DI662" s="42"/>
      <c r="DJ662" s="42"/>
      <c r="DK662" s="42"/>
      <c r="DL662" s="42"/>
      <c r="DM662" s="42"/>
    </row>
    <row r="663" spans="1:117" x14ac:dyDescent="0.25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  <c r="CH663" s="42"/>
      <c r="CI663" s="42"/>
      <c r="CJ663" s="42"/>
      <c r="CK663" s="42"/>
      <c r="CL663" s="42"/>
      <c r="CM663" s="42"/>
      <c r="CN663" s="42"/>
      <c r="CO663" s="42"/>
      <c r="CP663" s="42"/>
      <c r="CQ663" s="42"/>
      <c r="CR663" s="42"/>
      <c r="CS663" s="42"/>
      <c r="CT663" s="42"/>
      <c r="CU663" s="42"/>
      <c r="CV663" s="42"/>
      <c r="CW663" s="42"/>
      <c r="CX663" s="42"/>
      <c r="CY663" s="42"/>
      <c r="CZ663" s="42"/>
      <c r="DA663" s="42"/>
      <c r="DB663" s="42"/>
      <c r="DC663" s="42"/>
      <c r="DD663" s="42"/>
      <c r="DE663" s="42"/>
      <c r="DF663" s="42"/>
      <c r="DG663" s="42"/>
      <c r="DH663" s="42"/>
      <c r="DI663" s="42"/>
      <c r="DJ663" s="42"/>
      <c r="DK663" s="42"/>
      <c r="DL663" s="42"/>
      <c r="DM663" s="42"/>
    </row>
    <row r="664" spans="1:117" x14ac:dyDescent="0.25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  <c r="CH664" s="42"/>
      <c r="CI664" s="42"/>
      <c r="CJ664" s="42"/>
      <c r="CK664" s="42"/>
      <c r="CL664" s="42"/>
      <c r="CM664" s="42"/>
      <c r="CN664" s="42"/>
      <c r="CO664" s="42"/>
      <c r="CP664" s="42"/>
      <c r="CQ664" s="42"/>
      <c r="CR664" s="42"/>
      <c r="CS664" s="42"/>
      <c r="CT664" s="42"/>
      <c r="CU664" s="42"/>
      <c r="CV664" s="42"/>
      <c r="CW664" s="42"/>
      <c r="CX664" s="42"/>
      <c r="CY664" s="42"/>
      <c r="CZ664" s="42"/>
      <c r="DA664" s="42"/>
      <c r="DB664" s="42"/>
      <c r="DC664" s="42"/>
      <c r="DD664" s="42"/>
      <c r="DE664" s="42"/>
      <c r="DF664" s="42"/>
      <c r="DG664" s="42"/>
      <c r="DH664" s="42"/>
      <c r="DI664" s="42"/>
      <c r="DJ664" s="42"/>
      <c r="DK664" s="42"/>
      <c r="DL664" s="42"/>
      <c r="DM664" s="42"/>
    </row>
    <row r="665" spans="1:117" x14ac:dyDescent="0.2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  <c r="CH665" s="42"/>
      <c r="CI665" s="42"/>
      <c r="CJ665" s="42"/>
      <c r="CK665" s="42"/>
      <c r="CL665" s="42"/>
      <c r="CM665" s="42"/>
      <c r="CN665" s="42"/>
      <c r="CO665" s="42"/>
      <c r="CP665" s="42"/>
      <c r="CQ665" s="42"/>
      <c r="CR665" s="42"/>
      <c r="CS665" s="42"/>
      <c r="CT665" s="42"/>
      <c r="CU665" s="42"/>
      <c r="CV665" s="42"/>
      <c r="CW665" s="42"/>
      <c r="CX665" s="42"/>
      <c r="CY665" s="42"/>
      <c r="CZ665" s="42"/>
      <c r="DA665" s="42"/>
      <c r="DB665" s="42"/>
      <c r="DC665" s="42"/>
      <c r="DD665" s="42"/>
      <c r="DE665" s="42"/>
      <c r="DF665" s="42"/>
      <c r="DG665" s="42"/>
      <c r="DH665" s="42"/>
      <c r="DI665" s="42"/>
      <c r="DJ665" s="42"/>
      <c r="DK665" s="42"/>
      <c r="DL665" s="42"/>
      <c r="DM665" s="42"/>
    </row>
    <row r="666" spans="1:117" x14ac:dyDescent="0.25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  <c r="CH666" s="42"/>
      <c r="CI666" s="42"/>
      <c r="CJ666" s="42"/>
      <c r="CK666" s="42"/>
      <c r="CL666" s="42"/>
      <c r="CM666" s="42"/>
      <c r="CN666" s="42"/>
      <c r="CO666" s="42"/>
      <c r="CP666" s="42"/>
      <c r="CQ666" s="42"/>
      <c r="CR666" s="42"/>
      <c r="CS666" s="42"/>
      <c r="CT666" s="42"/>
      <c r="CU666" s="42"/>
      <c r="CV666" s="42"/>
      <c r="CW666" s="42"/>
      <c r="CX666" s="42"/>
      <c r="CY666" s="42"/>
      <c r="CZ666" s="42"/>
      <c r="DA666" s="42"/>
      <c r="DB666" s="42"/>
      <c r="DC666" s="42"/>
      <c r="DD666" s="42"/>
      <c r="DE666" s="42"/>
      <c r="DF666" s="42"/>
      <c r="DG666" s="42"/>
      <c r="DH666" s="42"/>
      <c r="DI666" s="42"/>
      <c r="DJ666" s="42"/>
      <c r="DK666" s="42"/>
      <c r="DL666" s="42"/>
      <c r="DM666" s="42"/>
    </row>
    <row r="667" spans="1:117" x14ac:dyDescent="0.25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  <c r="CH667" s="42"/>
      <c r="CI667" s="42"/>
      <c r="CJ667" s="42"/>
      <c r="CK667" s="42"/>
      <c r="CL667" s="42"/>
      <c r="CM667" s="42"/>
      <c r="CN667" s="42"/>
      <c r="CO667" s="42"/>
      <c r="CP667" s="42"/>
      <c r="CQ667" s="42"/>
      <c r="CR667" s="42"/>
      <c r="CS667" s="42"/>
      <c r="CT667" s="42"/>
      <c r="CU667" s="42"/>
      <c r="CV667" s="42"/>
      <c r="CW667" s="42"/>
      <c r="CX667" s="42"/>
      <c r="CY667" s="42"/>
      <c r="CZ667" s="42"/>
      <c r="DA667" s="42"/>
      <c r="DB667" s="42"/>
      <c r="DC667" s="42"/>
      <c r="DD667" s="42"/>
      <c r="DE667" s="42"/>
      <c r="DF667" s="42"/>
      <c r="DG667" s="42"/>
      <c r="DH667" s="42"/>
      <c r="DI667" s="42"/>
      <c r="DJ667" s="42"/>
      <c r="DK667" s="42"/>
      <c r="DL667" s="42"/>
      <c r="DM667" s="42"/>
    </row>
    <row r="668" spans="1:117" x14ac:dyDescent="0.25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  <c r="CH668" s="42"/>
      <c r="CI668" s="42"/>
      <c r="CJ668" s="42"/>
      <c r="CK668" s="42"/>
      <c r="CL668" s="42"/>
      <c r="CM668" s="42"/>
      <c r="CN668" s="42"/>
      <c r="CO668" s="42"/>
      <c r="CP668" s="42"/>
      <c r="CQ668" s="42"/>
      <c r="CR668" s="42"/>
      <c r="CS668" s="42"/>
      <c r="CT668" s="42"/>
      <c r="CU668" s="42"/>
      <c r="CV668" s="42"/>
      <c r="CW668" s="42"/>
      <c r="CX668" s="42"/>
      <c r="CY668" s="42"/>
      <c r="CZ668" s="42"/>
      <c r="DA668" s="42"/>
      <c r="DB668" s="42"/>
      <c r="DC668" s="42"/>
      <c r="DD668" s="42"/>
      <c r="DE668" s="42"/>
      <c r="DF668" s="42"/>
      <c r="DG668" s="42"/>
      <c r="DH668" s="42"/>
      <c r="DI668" s="42"/>
      <c r="DJ668" s="42"/>
      <c r="DK668" s="42"/>
      <c r="DL668" s="42"/>
      <c r="DM668" s="42"/>
    </row>
    <row r="669" spans="1:117" x14ac:dyDescent="0.25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  <c r="CH669" s="42"/>
      <c r="CI669" s="42"/>
      <c r="CJ669" s="42"/>
      <c r="CK669" s="42"/>
      <c r="CL669" s="42"/>
      <c r="CM669" s="42"/>
      <c r="CN669" s="42"/>
      <c r="CO669" s="42"/>
      <c r="CP669" s="42"/>
      <c r="CQ669" s="42"/>
      <c r="CR669" s="42"/>
      <c r="CS669" s="42"/>
      <c r="CT669" s="42"/>
      <c r="CU669" s="42"/>
      <c r="CV669" s="42"/>
      <c r="CW669" s="42"/>
      <c r="CX669" s="42"/>
      <c r="CY669" s="42"/>
      <c r="CZ669" s="42"/>
      <c r="DA669" s="42"/>
      <c r="DB669" s="42"/>
      <c r="DC669" s="42"/>
      <c r="DD669" s="42"/>
      <c r="DE669" s="42"/>
      <c r="DF669" s="42"/>
      <c r="DG669" s="42"/>
      <c r="DH669" s="42"/>
      <c r="DI669" s="42"/>
      <c r="DJ669" s="42"/>
      <c r="DK669" s="42"/>
      <c r="DL669" s="42"/>
      <c r="DM669" s="42"/>
    </row>
    <row r="670" spans="1:117" x14ac:dyDescent="0.25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  <c r="CH670" s="42"/>
      <c r="CI670" s="42"/>
      <c r="CJ670" s="42"/>
      <c r="CK670" s="42"/>
      <c r="CL670" s="42"/>
      <c r="CM670" s="42"/>
      <c r="CN670" s="42"/>
      <c r="CO670" s="42"/>
      <c r="CP670" s="42"/>
      <c r="CQ670" s="42"/>
      <c r="CR670" s="42"/>
      <c r="CS670" s="42"/>
      <c r="CT670" s="42"/>
      <c r="CU670" s="42"/>
      <c r="CV670" s="42"/>
      <c r="CW670" s="42"/>
      <c r="CX670" s="42"/>
      <c r="CY670" s="42"/>
      <c r="CZ670" s="42"/>
      <c r="DA670" s="42"/>
      <c r="DB670" s="42"/>
      <c r="DC670" s="42"/>
      <c r="DD670" s="42"/>
      <c r="DE670" s="42"/>
      <c r="DF670" s="42"/>
      <c r="DG670" s="42"/>
      <c r="DH670" s="42"/>
      <c r="DI670" s="42"/>
      <c r="DJ670" s="42"/>
      <c r="DK670" s="42"/>
      <c r="DL670" s="42"/>
      <c r="DM670" s="42"/>
    </row>
    <row r="671" spans="1:117" x14ac:dyDescent="0.25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  <c r="CH671" s="42"/>
      <c r="CI671" s="42"/>
      <c r="CJ671" s="42"/>
      <c r="CK671" s="42"/>
      <c r="CL671" s="42"/>
      <c r="CM671" s="42"/>
      <c r="CN671" s="42"/>
      <c r="CO671" s="42"/>
      <c r="CP671" s="42"/>
      <c r="CQ671" s="42"/>
      <c r="CR671" s="42"/>
      <c r="CS671" s="42"/>
      <c r="CT671" s="42"/>
      <c r="CU671" s="42"/>
      <c r="CV671" s="42"/>
      <c r="CW671" s="42"/>
      <c r="CX671" s="42"/>
      <c r="CY671" s="42"/>
      <c r="CZ671" s="42"/>
      <c r="DA671" s="42"/>
      <c r="DB671" s="42"/>
      <c r="DC671" s="42"/>
      <c r="DD671" s="42"/>
      <c r="DE671" s="42"/>
      <c r="DF671" s="42"/>
      <c r="DG671" s="42"/>
      <c r="DH671" s="42"/>
      <c r="DI671" s="42"/>
      <c r="DJ671" s="42"/>
      <c r="DK671" s="42"/>
      <c r="DL671" s="42"/>
      <c r="DM671" s="42"/>
    </row>
    <row r="672" spans="1:117" x14ac:dyDescent="0.25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  <c r="CH672" s="42"/>
      <c r="CI672" s="42"/>
      <c r="CJ672" s="42"/>
      <c r="CK672" s="42"/>
      <c r="CL672" s="42"/>
      <c r="CM672" s="42"/>
      <c r="CN672" s="42"/>
      <c r="CO672" s="42"/>
      <c r="CP672" s="42"/>
      <c r="CQ672" s="42"/>
      <c r="CR672" s="42"/>
      <c r="CS672" s="42"/>
      <c r="CT672" s="42"/>
      <c r="CU672" s="42"/>
      <c r="CV672" s="42"/>
      <c r="CW672" s="42"/>
      <c r="CX672" s="42"/>
      <c r="CY672" s="42"/>
      <c r="CZ672" s="42"/>
      <c r="DA672" s="42"/>
      <c r="DB672" s="42"/>
      <c r="DC672" s="42"/>
      <c r="DD672" s="42"/>
      <c r="DE672" s="42"/>
      <c r="DF672" s="42"/>
      <c r="DG672" s="42"/>
      <c r="DH672" s="42"/>
      <c r="DI672" s="42"/>
      <c r="DJ672" s="42"/>
      <c r="DK672" s="42"/>
      <c r="DL672" s="42"/>
      <c r="DM672" s="42"/>
    </row>
    <row r="673" spans="1:117" x14ac:dyDescent="0.25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  <c r="CH673" s="42"/>
      <c r="CI673" s="42"/>
      <c r="CJ673" s="42"/>
      <c r="CK673" s="42"/>
      <c r="CL673" s="42"/>
      <c r="CM673" s="42"/>
      <c r="CN673" s="42"/>
      <c r="CO673" s="42"/>
      <c r="CP673" s="42"/>
      <c r="CQ673" s="42"/>
      <c r="CR673" s="42"/>
      <c r="CS673" s="42"/>
      <c r="CT673" s="42"/>
      <c r="CU673" s="42"/>
      <c r="CV673" s="42"/>
      <c r="CW673" s="42"/>
      <c r="CX673" s="42"/>
      <c r="CY673" s="42"/>
      <c r="CZ673" s="42"/>
      <c r="DA673" s="42"/>
      <c r="DB673" s="42"/>
      <c r="DC673" s="42"/>
      <c r="DD673" s="42"/>
      <c r="DE673" s="42"/>
      <c r="DF673" s="42"/>
      <c r="DG673" s="42"/>
      <c r="DH673" s="42"/>
      <c r="DI673" s="42"/>
      <c r="DJ673" s="42"/>
      <c r="DK673" s="42"/>
      <c r="DL673" s="42"/>
      <c r="DM673" s="42"/>
    </row>
    <row r="674" spans="1:117" x14ac:dyDescent="0.25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  <c r="CH674" s="42"/>
      <c r="CI674" s="42"/>
      <c r="CJ674" s="42"/>
      <c r="CK674" s="42"/>
      <c r="CL674" s="42"/>
      <c r="CM674" s="42"/>
      <c r="CN674" s="42"/>
      <c r="CO674" s="42"/>
      <c r="CP674" s="42"/>
      <c r="CQ674" s="42"/>
      <c r="CR674" s="42"/>
      <c r="CS674" s="42"/>
      <c r="CT674" s="42"/>
      <c r="CU674" s="42"/>
      <c r="CV674" s="42"/>
      <c r="CW674" s="42"/>
      <c r="CX674" s="42"/>
      <c r="CY674" s="42"/>
      <c r="CZ674" s="42"/>
      <c r="DA674" s="42"/>
      <c r="DB674" s="42"/>
      <c r="DC674" s="42"/>
      <c r="DD674" s="42"/>
      <c r="DE674" s="42"/>
      <c r="DF674" s="42"/>
      <c r="DG674" s="42"/>
      <c r="DH674" s="42"/>
      <c r="DI674" s="42"/>
      <c r="DJ674" s="42"/>
      <c r="DK674" s="42"/>
      <c r="DL674" s="42"/>
      <c r="DM674" s="42"/>
    </row>
    <row r="675" spans="1:117" x14ac:dyDescent="0.2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  <c r="CH675" s="42"/>
      <c r="CI675" s="42"/>
      <c r="CJ675" s="42"/>
      <c r="CK675" s="42"/>
      <c r="CL675" s="42"/>
      <c r="CM675" s="42"/>
      <c r="CN675" s="42"/>
      <c r="CO675" s="42"/>
      <c r="CP675" s="42"/>
      <c r="CQ675" s="42"/>
      <c r="CR675" s="42"/>
      <c r="CS675" s="42"/>
      <c r="CT675" s="42"/>
      <c r="CU675" s="42"/>
      <c r="CV675" s="42"/>
      <c r="CW675" s="42"/>
      <c r="CX675" s="42"/>
      <c r="CY675" s="42"/>
      <c r="CZ675" s="42"/>
      <c r="DA675" s="42"/>
      <c r="DB675" s="42"/>
      <c r="DC675" s="42"/>
      <c r="DD675" s="42"/>
      <c r="DE675" s="42"/>
      <c r="DF675" s="42"/>
      <c r="DG675" s="42"/>
      <c r="DH675" s="42"/>
      <c r="DI675" s="42"/>
      <c r="DJ675" s="42"/>
      <c r="DK675" s="42"/>
      <c r="DL675" s="42"/>
      <c r="DM675" s="42"/>
    </row>
    <row r="676" spans="1:117" x14ac:dyDescent="0.25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  <c r="CH676" s="42"/>
      <c r="CI676" s="42"/>
      <c r="CJ676" s="42"/>
      <c r="CK676" s="42"/>
      <c r="CL676" s="42"/>
      <c r="CM676" s="42"/>
      <c r="CN676" s="42"/>
      <c r="CO676" s="42"/>
      <c r="CP676" s="42"/>
      <c r="CQ676" s="42"/>
      <c r="CR676" s="42"/>
      <c r="CS676" s="42"/>
      <c r="CT676" s="42"/>
      <c r="CU676" s="42"/>
      <c r="CV676" s="42"/>
      <c r="CW676" s="42"/>
      <c r="CX676" s="42"/>
      <c r="CY676" s="42"/>
      <c r="CZ676" s="42"/>
      <c r="DA676" s="42"/>
      <c r="DB676" s="42"/>
      <c r="DC676" s="42"/>
      <c r="DD676" s="42"/>
      <c r="DE676" s="42"/>
      <c r="DF676" s="42"/>
      <c r="DG676" s="42"/>
      <c r="DH676" s="42"/>
      <c r="DI676" s="42"/>
      <c r="DJ676" s="42"/>
      <c r="DK676" s="42"/>
      <c r="DL676" s="42"/>
      <c r="DM676" s="42"/>
    </row>
    <row r="677" spans="1:117" x14ac:dyDescent="0.25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  <c r="CH677" s="42"/>
      <c r="CI677" s="42"/>
      <c r="CJ677" s="42"/>
      <c r="CK677" s="42"/>
      <c r="CL677" s="42"/>
      <c r="CM677" s="42"/>
      <c r="CN677" s="42"/>
      <c r="CO677" s="42"/>
      <c r="CP677" s="42"/>
      <c r="CQ677" s="42"/>
      <c r="CR677" s="42"/>
      <c r="CS677" s="42"/>
      <c r="CT677" s="42"/>
      <c r="CU677" s="42"/>
      <c r="CV677" s="42"/>
      <c r="CW677" s="42"/>
      <c r="CX677" s="42"/>
      <c r="CY677" s="42"/>
      <c r="CZ677" s="42"/>
      <c r="DA677" s="42"/>
      <c r="DB677" s="42"/>
      <c r="DC677" s="42"/>
      <c r="DD677" s="42"/>
      <c r="DE677" s="42"/>
      <c r="DF677" s="42"/>
      <c r="DG677" s="42"/>
      <c r="DH677" s="42"/>
      <c r="DI677" s="42"/>
      <c r="DJ677" s="42"/>
      <c r="DK677" s="42"/>
      <c r="DL677" s="42"/>
      <c r="DM677" s="42"/>
    </row>
    <row r="678" spans="1:117" x14ac:dyDescent="0.25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  <c r="CH678" s="42"/>
      <c r="CI678" s="42"/>
      <c r="CJ678" s="42"/>
      <c r="CK678" s="42"/>
      <c r="CL678" s="42"/>
      <c r="CM678" s="42"/>
      <c r="CN678" s="42"/>
      <c r="CO678" s="42"/>
      <c r="CP678" s="42"/>
      <c r="CQ678" s="42"/>
      <c r="CR678" s="42"/>
      <c r="CS678" s="42"/>
      <c r="CT678" s="42"/>
      <c r="CU678" s="42"/>
      <c r="CV678" s="42"/>
      <c r="CW678" s="42"/>
      <c r="CX678" s="42"/>
      <c r="CY678" s="42"/>
      <c r="CZ678" s="42"/>
      <c r="DA678" s="42"/>
      <c r="DB678" s="42"/>
      <c r="DC678" s="42"/>
      <c r="DD678" s="42"/>
      <c r="DE678" s="42"/>
      <c r="DF678" s="42"/>
      <c r="DG678" s="42"/>
      <c r="DH678" s="42"/>
      <c r="DI678" s="42"/>
      <c r="DJ678" s="42"/>
      <c r="DK678" s="42"/>
      <c r="DL678" s="42"/>
      <c r="DM678" s="42"/>
    </row>
    <row r="679" spans="1:117" x14ac:dyDescent="0.25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  <c r="CH679" s="42"/>
      <c r="CI679" s="42"/>
      <c r="CJ679" s="42"/>
      <c r="CK679" s="42"/>
      <c r="CL679" s="42"/>
      <c r="CM679" s="42"/>
      <c r="CN679" s="42"/>
      <c r="CO679" s="42"/>
      <c r="CP679" s="42"/>
      <c r="CQ679" s="42"/>
      <c r="CR679" s="42"/>
      <c r="CS679" s="42"/>
      <c r="CT679" s="42"/>
      <c r="CU679" s="42"/>
      <c r="CV679" s="42"/>
      <c r="CW679" s="42"/>
      <c r="CX679" s="42"/>
      <c r="CY679" s="42"/>
      <c r="CZ679" s="42"/>
      <c r="DA679" s="42"/>
      <c r="DB679" s="42"/>
      <c r="DC679" s="42"/>
      <c r="DD679" s="42"/>
      <c r="DE679" s="42"/>
      <c r="DF679" s="42"/>
      <c r="DG679" s="42"/>
      <c r="DH679" s="42"/>
      <c r="DI679" s="42"/>
      <c r="DJ679" s="42"/>
      <c r="DK679" s="42"/>
      <c r="DL679" s="42"/>
      <c r="DM679" s="42"/>
    </row>
    <row r="680" spans="1:117" x14ac:dyDescent="0.25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  <c r="CH680" s="42"/>
      <c r="CI680" s="42"/>
      <c r="CJ680" s="42"/>
      <c r="CK680" s="42"/>
      <c r="CL680" s="42"/>
      <c r="CM680" s="42"/>
      <c r="CN680" s="42"/>
      <c r="CO680" s="42"/>
      <c r="CP680" s="42"/>
      <c r="CQ680" s="42"/>
      <c r="CR680" s="42"/>
      <c r="CS680" s="42"/>
      <c r="CT680" s="42"/>
      <c r="CU680" s="42"/>
      <c r="CV680" s="42"/>
      <c r="CW680" s="42"/>
      <c r="CX680" s="42"/>
      <c r="CY680" s="42"/>
      <c r="CZ680" s="42"/>
      <c r="DA680" s="42"/>
      <c r="DB680" s="42"/>
      <c r="DC680" s="42"/>
      <c r="DD680" s="42"/>
      <c r="DE680" s="42"/>
      <c r="DF680" s="42"/>
      <c r="DG680" s="42"/>
      <c r="DH680" s="42"/>
      <c r="DI680" s="42"/>
      <c r="DJ680" s="42"/>
      <c r="DK680" s="42"/>
      <c r="DL680" s="42"/>
      <c r="DM680" s="42"/>
    </row>
    <row r="681" spans="1:117" x14ac:dyDescent="0.25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  <c r="CH681" s="42"/>
      <c r="CI681" s="42"/>
      <c r="CJ681" s="42"/>
      <c r="CK681" s="42"/>
      <c r="CL681" s="42"/>
      <c r="CM681" s="42"/>
      <c r="CN681" s="42"/>
      <c r="CO681" s="42"/>
      <c r="CP681" s="42"/>
      <c r="CQ681" s="42"/>
      <c r="CR681" s="42"/>
      <c r="CS681" s="42"/>
      <c r="CT681" s="42"/>
      <c r="CU681" s="42"/>
      <c r="CV681" s="42"/>
      <c r="CW681" s="42"/>
      <c r="CX681" s="42"/>
      <c r="CY681" s="42"/>
      <c r="CZ681" s="42"/>
      <c r="DA681" s="42"/>
      <c r="DB681" s="42"/>
      <c r="DC681" s="42"/>
      <c r="DD681" s="42"/>
      <c r="DE681" s="42"/>
      <c r="DF681" s="42"/>
      <c r="DG681" s="42"/>
      <c r="DH681" s="42"/>
      <c r="DI681" s="42"/>
      <c r="DJ681" s="42"/>
      <c r="DK681" s="42"/>
      <c r="DL681" s="42"/>
      <c r="DM681" s="42"/>
    </row>
    <row r="682" spans="1:117" x14ac:dyDescent="0.25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  <c r="CH682" s="42"/>
      <c r="CI682" s="42"/>
      <c r="CJ682" s="42"/>
      <c r="CK682" s="42"/>
      <c r="CL682" s="42"/>
      <c r="CM682" s="42"/>
      <c r="CN682" s="42"/>
      <c r="CO682" s="42"/>
      <c r="CP682" s="42"/>
      <c r="CQ682" s="42"/>
      <c r="CR682" s="42"/>
      <c r="CS682" s="42"/>
      <c r="CT682" s="42"/>
      <c r="CU682" s="42"/>
      <c r="CV682" s="42"/>
      <c r="CW682" s="42"/>
      <c r="CX682" s="42"/>
      <c r="CY682" s="42"/>
      <c r="CZ682" s="42"/>
      <c r="DA682" s="42"/>
      <c r="DB682" s="42"/>
      <c r="DC682" s="42"/>
      <c r="DD682" s="42"/>
      <c r="DE682" s="42"/>
      <c r="DF682" s="42"/>
      <c r="DG682" s="42"/>
      <c r="DH682" s="42"/>
      <c r="DI682" s="42"/>
      <c r="DJ682" s="42"/>
      <c r="DK682" s="42"/>
      <c r="DL682" s="42"/>
      <c r="DM682" s="42"/>
    </row>
    <row r="683" spans="1:117" x14ac:dyDescent="0.25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  <c r="CH683" s="42"/>
      <c r="CI683" s="42"/>
      <c r="CJ683" s="42"/>
      <c r="CK683" s="42"/>
      <c r="CL683" s="42"/>
      <c r="CM683" s="42"/>
      <c r="CN683" s="42"/>
      <c r="CO683" s="42"/>
      <c r="CP683" s="42"/>
      <c r="CQ683" s="42"/>
      <c r="CR683" s="42"/>
      <c r="CS683" s="42"/>
      <c r="CT683" s="42"/>
      <c r="CU683" s="42"/>
      <c r="CV683" s="42"/>
      <c r="CW683" s="42"/>
      <c r="CX683" s="42"/>
      <c r="CY683" s="42"/>
      <c r="CZ683" s="42"/>
      <c r="DA683" s="42"/>
      <c r="DB683" s="42"/>
      <c r="DC683" s="42"/>
      <c r="DD683" s="42"/>
      <c r="DE683" s="42"/>
      <c r="DF683" s="42"/>
      <c r="DG683" s="42"/>
      <c r="DH683" s="42"/>
      <c r="DI683" s="42"/>
      <c r="DJ683" s="42"/>
      <c r="DK683" s="42"/>
      <c r="DL683" s="42"/>
      <c r="DM683" s="42"/>
    </row>
    <row r="684" spans="1:117" x14ac:dyDescent="0.25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  <c r="CH684" s="42"/>
      <c r="CI684" s="42"/>
      <c r="CJ684" s="42"/>
      <c r="CK684" s="42"/>
      <c r="CL684" s="42"/>
      <c r="CM684" s="42"/>
      <c r="CN684" s="42"/>
      <c r="CO684" s="42"/>
      <c r="CP684" s="42"/>
      <c r="CQ684" s="42"/>
      <c r="CR684" s="42"/>
      <c r="CS684" s="42"/>
      <c r="CT684" s="42"/>
      <c r="CU684" s="42"/>
      <c r="CV684" s="42"/>
      <c r="CW684" s="42"/>
      <c r="CX684" s="42"/>
      <c r="CY684" s="42"/>
      <c r="CZ684" s="42"/>
      <c r="DA684" s="42"/>
      <c r="DB684" s="42"/>
      <c r="DC684" s="42"/>
      <c r="DD684" s="42"/>
      <c r="DE684" s="42"/>
      <c r="DF684" s="42"/>
      <c r="DG684" s="42"/>
      <c r="DH684" s="42"/>
      <c r="DI684" s="42"/>
      <c r="DJ684" s="42"/>
      <c r="DK684" s="42"/>
      <c r="DL684" s="42"/>
      <c r="DM684" s="42"/>
    </row>
    <row r="685" spans="1:117" x14ac:dyDescent="0.2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  <c r="CH685" s="42"/>
      <c r="CI685" s="42"/>
      <c r="CJ685" s="42"/>
      <c r="CK685" s="42"/>
      <c r="CL685" s="42"/>
      <c r="CM685" s="42"/>
      <c r="CN685" s="42"/>
      <c r="CO685" s="42"/>
      <c r="CP685" s="42"/>
      <c r="CQ685" s="42"/>
      <c r="CR685" s="42"/>
      <c r="CS685" s="42"/>
      <c r="CT685" s="42"/>
      <c r="CU685" s="42"/>
      <c r="CV685" s="42"/>
      <c r="CW685" s="42"/>
      <c r="CX685" s="42"/>
      <c r="CY685" s="42"/>
      <c r="CZ685" s="42"/>
      <c r="DA685" s="42"/>
      <c r="DB685" s="42"/>
      <c r="DC685" s="42"/>
      <c r="DD685" s="42"/>
      <c r="DE685" s="42"/>
      <c r="DF685" s="42"/>
      <c r="DG685" s="42"/>
      <c r="DH685" s="42"/>
      <c r="DI685" s="42"/>
      <c r="DJ685" s="42"/>
      <c r="DK685" s="42"/>
      <c r="DL685" s="42"/>
      <c r="DM685" s="42"/>
    </row>
    <row r="686" spans="1:117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  <c r="CF686" s="42"/>
      <c r="CG686" s="42"/>
      <c r="CH686" s="42"/>
      <c r="CI686" s="42"/>
      <c r="CJ686" s="42"/>
      <c r="CK686" s="42"/>
      <c r="CL686" s="42"/>
      <c r="CM686" s="42"/>
      <c r="CN686" s="42"/>
      <c r="CO686" s="42"/>
      <c r="CP686" s="42"/>
      <c r="CQ686" s="42"/>
      <c r="CR686" s="42"/>
      <c r="CS686" s="42"/>
      <c r="CT686" s="42"/>
      <c r="CU686" s="42"/>
      <c r="CV686" s="42"/>
      <c r="CW686" s="42"/>
      <c r="CX686" s="42"/>
      <c r="CY686" s="42"/>
      <c r="CZ686" s="42"/>
      <c r="DA686" s="42"/>
      <c r="DB686" s="42"/>
      <c r="DC686" s="42"/>
      <c r="DD686" s="42"/>
      <c r="DE686" s="42"/>
      <c r="DF686" s="42"/>
      <c r="DG686" s="42"/>
      <c r="DH686" s="42"/>
      <c r="DI686" s="42"/>
      <c r="DJ686" s="42"/>
      <c r="DK686" s="42"/>
      <c r="DL686" s="42"/>
      <c r="DM686" s="42"/>
    </row>
    <row r="687" spans="1:117" x14ac:dyDescent="0.25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  <c r="CF687" s="42"/>
      <c r="CG687" s="42"/>
      <c r="CH687" s="42"/>
      <c r="CI687" s="42"/>
      <c r="CJ687" s="42"/>
      <c r="CK687" s="42"/>
      <c r="CL687" s="42"/>
      <c r="CM687" s="42"/>
      <c r="CN687" s="42"/>
      <c r="CO687" s="42"/>
      <c r="CP687" s="42"/>
      <c r="CQ687" s="42"/>
      <c r="CR687" s="42"/>
      <c r="CS687" s="42"/>
      <c r="CT687" s="42"/>
      <c r="CU687" s="42"/>
      <c r="CV687" s="42"/>
      <c r="CW687" s="42"/>
      <c r="CX687" s="42"/>
      <c r="CY687" s="42"/>
      <c r="CZ687" s="42"/>
      <c r="DA687" s="42"/>
      <c r="DB687" s="42"/>
      <c r="DC687" s="42"/>
      <c r="DD687" s="42"/>
      <c r="DE687" s="42"/>
      <c r="DF687" s="42"/>
      <c r="DG687" s="42"/>
      <c r="DH687" s="42"/>
      <c r="DI687" s="42"/>
      <c r="DJ687" s="42"/>
      <c r="DK687" s="42"/>
      <c r="DL687" s="42"/>
      <c r="DM687" s="42"/>
    </row>
    <row r="688" spans="1:117" x14ac:dyDescent="0.25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  <c r="CF688" s="42"/>
      <c r="CG688" s="42"/>
      <c r="CH688" s="42"/>
      <c r="CI688" s="42"/>
      <c r="CJ688" s="42"/>
      <c r="CK688" s="42"/>
      <c r="CL688" s="42"/>
      <c r="CM688" s="42"/>
      <c r="CN688" s="42"/>
      <c r="CO688" s="42"/>
      <c r="CP688" s="42"/>
      <c r="CQ688" s="42"/>
      <c r="CR688" s="42"/>
      <c r="CS688" s="42"/>
      <c r="CT688" s="42"/>
      <c r="CU688" s="42"/>
      <c r="CV688" s="42"/>
      <c r="CW688" s="42"/>
      <c r="CX688" s="42"/>
      <c r="CY688" s="42"/>
      <c r="CZ688" s="42"/>
      <c r="DA688" s="42"/>
      <c r="DB688" s="42"/>
      <c r="DC688" s="42"/>
      <c r="DD688" s="42"/>
      <c r="DE688" s="42"/>
      <c r="DF688" s="42"/>
      <c r="DG688" s="42"/>
      <c r="DH688" s="42"/>
      <c r="DI688" s="42"/>
      <c r="DJ688" s="42"/>
      <c r="DK688" s="42"/>
      <c r="DL688" s="42"/>
      <c r="DM688" s="42"/>
    </row>
    <row r="689" spans="1:117" x14ac:dyDescent="0.25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  <c r="CF689" s="42"/>
      <c r="CG689" s="42"/>
      <c r="CH689" s="42"/>
      <c r="CI689" s="42"/>
      <c r="CJ689" s="42"/>
      <c r="CK689" s="42"/>
      <c r="CL689" s="42"/>
      <c r="CM689" s="42"/>
      <c r="CN689" s="42"/>
      <c r="CO689" s="42"/>
      <c r="CP689" s="42"/>
      <c r="CQ689" s="42"/>
      <c r="CR689" s="42"/>
      <c r="CS689" s="42"/>
      <c r="CT689" s="42"/>
      <c r="CU689" s="42"/>
      <c r="CV689" s="42"/>
      <c r="CW689" s="42"/>
      <c r="CX689" s="42"/>
      <c r="CY689" s="42"/>
      <c r="CZ689" s="42"/>
      <c r="DA689" s="42"/>
      <c r="DB689" s="42"/>
      <c r="DC689" s="42"/>
      <c r="DD689" s="42"/>
      <c r="DE689" s="42"/>
      <c r="DF689" s="42"/>
      <c r="DG689" s="42"/>
      <c r="DH689" s="42"/>
      <c r="DI689" s="42"/>
      <c r="DJ689" s="42"/>
      <c r="DK689" s="42"/>
      <c r="DL689" s="42"/>
      <c r="DM689" s="42"/>
    </row>
    <row r="690" spans="1:117" x14ac:dyDescent="0.25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  <c r="CF690" s="42"/>
      <c r="CG690" s="42"/>
      <c r="CH690" s="42"/>
      <c r="CI690" s="42"/>
      <c r="CJ690" s="42"/>
      <c r="CK690" s="42"/>
      <c r="CL690" s="42"/>
      <c r="CM690" s="42"/>
      <c r="CN690" s="42"/>
      <c r="CO690" s="42"/>
      <c r="CP690" s="42"/>
      <c r="CQ690" s="42"/>
      <c r="CR690" s="42"/>
      <c r="CS690" s="42"/>
      <c r="CT690" s="42"/>
      <c r="CU690" s="42"/>
      <c r="CV690" s="42"/>
      <c r="CW690" s="42"/>
      <c r="CX690" s="42"/>
      <c r="CY690" s="42"/>
      <c r="CZ690" s="42"/>
      <c r="DA690" s="42"/>
      <c r="DB690" s="42"/>
      <c r="DC690" s="42"/>
      <c r="DD690" s="42"/>
      <c r="DE690" s="42"/>
      <c r="DF690" s="42"/>
      <c r="DG690" s="42"/>
      <c r="DH690" s="42"/>
      <c r="DI690" s="42"/>
      <c r="DJ690" s="42"/>
      <c r="DK690" s="42"/>
      <c r="DL690" s="42"/>
      <c r="DM690" s="42"/>
    </row>
    <row r="691" spans="1:117" x14ac:dyDescent="0.25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  <c r="CH691" s="42"/>
      <c r="CI691" s="42"/>
      <c r="CJ691" s="42"/>
      <c r="CK691" s="42"/>
      <c r="CL691" s="42"/>
      <c r="CM691" s="42"/>
      <c r="CN691" s="42"/>
      <c r="CO691" s="42"/>
      <c r="CP691" s="42"/>
      <c r="CQ691" s="42"/>
      <c r="CR691" s="42"/>
      <c r="CS691" s="42"/>
      <c r="CT691" s="42"/>
      <c r="CU691" s="42"/>
      <c r="CV691" s="42"/>
      <c r="CW691" s="42"/>
      <c r="CX691" s="42"/>
      <c r="CY691" s="42"/>
      <c r="CZ691" s="42"/>
      <c r="DA691" s="42"/>
      <c r="DB691" s="42"/>
      <c r="DC691" s="42"/>
      <c r="DD691" s="42"/>
      <c r="DE691" s="42"/>
      <c r="DF691" s="42"/>
      <c r="DG691" s="42"/>
      <c r="DH691" s="42"/>
      <c r="DI691" s="42"/>
      <c r="DJ691" s="42"/>
      <c r="DK691" s="42"/>
      <c r="DL691" s="42"/>
      <c r="DM691" s="42"/>
    </row>
    <row r="692" spans="1:117" x14ac:dyDescent="0.25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  <c r="CF692" s="42"/>
      <c r="CG692" s="42"/>
      <c r="CH692" s="42"/>
      <c r="CI692" s="42"/>
      <c r="CJ692" s="42"/>
      <c r="CK692" s="42"/>
      <c r="CL692" s="42"/>
      <c r="CM692" s="42"/>
      <c r="CN692" s="42"/>
      <c r="CO692" s="42"/>
      <c r="CP692" s="42"/>
      <c r="CQ692" s="42"/>
      <c r="CR692" s="42"/>
      <c r="CS692" s="42"/>
      <c r="CT692" s="42"/>
      <c r="CU692" s="42"/>
      <c r="CV692" s="42"/>
      <c r="CW692" s="42"/>
      <c r="CX692" s="42"/>
      <c r="CY692" s="42"/>
      <c r="CZ692" s="42"/>
      <c r="DA692" s="42"/>
      <c r="DB692" s="42"/>
      <c r="DC692" s="42"/>
      <c r="DD692" s="42"/>
      <c r="DE692" s="42"/>
      <c r="DF692" s="42"/>
      <c r="DG692" s="42"/>
      <c r="DH692" s="42"/>
      <c r="DI692" s="42"/>
      <c r="DJ692" s="42"/>
      <c r="DK692" s="42"/>
      <c r="DL692" s="42"/>
      <c r="DM692" s="42"/>
    </row>
    <row r="693" spans="1:117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  <c r="CF693" s="42"/>
      <c r="CG693" s="42"/>
      <c r="CH693" s="42"/>
      <c r="CI693" s="42"/>
      <c r="CJ693" s="42"/>
      <c r="CK693" s="42"/>
      <c r="CL693" s="42"/>
      <c r="CM693" s="42"/>
      <c r="CN693" s="42"/>
      <c r="CO693" s="42"/>
      <c r="CP693" s="42"/>
      <c r="CQ693" s="42"/>
      <c r="CR693" s="42"/>
      <c r="CS693" s="42"/>
      <c r="CT693" s="42"/>
      <c r="CU693" s="42"/>
      <c r="CV693" s="42"/>
      <c r="CW693" s="42"/>
      <c r="CX693" s="42"/>
      <c r="CY693" s="42"/>
      <c r="CZ693" s="42"/>
      <c r="DA693" s="42"/>
      <c r="DB693" s="42"/>
      <c r="DC693" s="42"/>
      <c r="DD693" s="42"/>
      <c r="DE693" s="42"/>
      <c r="DF693" s="42"/>
      <c r="DG693" s="42"/>
      <c r="DH693" s="42"/>
      <c r="DI693" s="42"/>
      <c r="DJ693" s="42"/>
      <c r="DK693" s="42"/>
      <c r="DL693" s="42"/>
      <c r="DM693" s="42"/>
    </row>
    <row r="694" spans="1:117" x14ac:dyDescent="0.25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  <c r="CF694" s="42"/>
      <c r="CG694" s="42"/>
      <c r="CH694" s="42"/>
      <c r="CI694" s="42"/>
      <c r="CJ694" s="42"/>
      <c r="CK694" s="42"/>
      <c r="CL694" s="42"/>
      <c r="CM694" s="42"/>
      <c r="CN694" s="42"/>
      <c r="CO694" s="42"/>
      <c r="CP694" s="42"/>
      <c r="CQ694" s="42"/>
      <c r="CR694" s="42"/>
      <c r="CS694" s="42"/>
      <c r="CT694" s="42"/>
      <c r="CU694" s="42"/>
      <c r="CV694" s="42"/>
      <c r="CW694" s="42"/>
      <c r="CX694" s="42"/>
      <c r="CY694" s="42"/>
      <c r="CZ694" s="42"/>
      <c r="DA694" s="42"/>
      <c r="DB694" s="42"/>
      <c r="DC694" s="42"/>
      <c r="DD694" s="42"/>
      <c r="DE694" s="42"/>
      <c r="DF694" s="42"/>
      <c r="DG694" s="42"/>
      <c r="DH694" s="42"/>
      <c r="DI694" s="42"/>
      <c r="DJ694" s="42"/>
      <c r="DK694" s="42"/>
      <c r="DL694" s="42"/>
      <c r="DM694" s="42"/>
    </row>
    <row r="695" spans="1:117" x14ac:dyDescent="0.2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  <c r="CF695" s="42"/>
      <c r="CG695" s="42"/>
      <c r="CH695" s="42"/>
      <c r="CI695" s="42"/>
      <c r="CJ695" s="42"/>
      <c r="CK695" s="42"/>
      <c r="CL695" s="42"/>
      <c r="CM695" s="42"/>
      <c r="CN695" s="42"/>
      <c r="CO695" s="42"/>
      <c r="CP695" s="42"/>
      <c r="CQ695" s="42"/>
      <c r="CR695" s="42"/>
      <c r="CS695" s="42"/>
      <c r="CT695" s="42"/>
      <c r="CU695" s="42"/>
      <c r="CV695" s="42"/>
      <c r="CW695" s="42"/>
      <c r="CX695" s="42"/>
      <c r="CY695" s="42"/>
      <c r="CZ695" s="42"/>
      <c r="DA695" s="42"/>
      <c r="DB695" s="42"/>
      <c r="DC695" s="42"/>
      <c r="DD695" s="42"/>
      <c r="DE695" s="42"/>
      <c r="DF695" s="42"/>
      <c r="DG695" s="42"/>
      <c r="DH695" s="42"/>
      <c r="DI695" s="42"/>
      <c r="DJ695" s="42"/>
      <c r="DK695" s="42"/>
      <c r="DL695" s="42"/>
      <c r="DM695" s="42"/>
    </row>
    <row r="696" spans="1:117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  <c r="CF696" s="42"/>
      <c r="CG696" s="42"/>
      <c r="CH696" s="42"/>
      <c r="CI696" s="42"/>
      <c r="CJ696" s="42"/>
      <c r="CK696" s="42"/>
      <c r="CL696" s="42"/>
      <c r="CM696" s="42"/>
      <c r="CN696" s="42"/>
      <c r="CO696" s="42"/>
      <c r="CP696" s="42"/>
      <c r="CQ696" s="42"/>
      <c r="CR696" s="42"/>
      <c r="CS696" s="42"/>
      <c r="CT696" s="42"/>
      <c r="CU696" s="42"/>
      <c r="CV696" s="42"/>
      <c r="CW696" s="42"/>
      <c r="CX696" s="42"/>
      <c r="CY696" s="42"/>
      <c r="CZ696" s="42"/>
      <c r="DA696" s="42"/>
      <c r="DB696" s="42"/>
      <c r="DC696" s="42"/>
      <c r="DD696" s="42"/>
      <c r="DE696" s="42"/>
      <c r="DF696" s="42"/>
      <c r="DG696" s="42"/>
      <c r="DH696" s="42"/>
      <c r="DI696" s="42"/>
      <c r="DJ696" s="42"/>
      <c r="DK696" s="42"/>
      <c r="DL696" s="42"/>
      <c r="DM696" s="42"/>
    </row>
    <row r="697" spans="1:117" x14ac:dyDescent="0.25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  <c r="CH697" s="42"/>
      <c r="CI697" s="42"/>
      <c r="CJ697" s="42"/>
      <c r="CK697" s="42"/>
      <c r="CL697" s="42"/>
      <c r="CM697" s="42"/>
      <c r="CN697" s="42"/>
      <c r="CO697" s="42"/>
      <c r="CP697" s="42"/>
      <c r="CQ697" s="42"/>
      <c r="CR697" s="42"/>
      <c r="CS697" s="42"/>
      <c r="CT697" s="42"/>
      <c r="CU697" s="42"/>
      <c r="CV697" s="42"/>
      <c r="CW697" s="42"/>
      <c r="CX697" s="42"/>
      <c r="CY697" s="42"/>
      <c r="CZ697" s="42"/>
      <c r="DA697" s="42"/>
      <c r="DB697" s="42"/>
      <c r="DC697" s="42"/>
      <c r="DD697" s="42"/>
      <c r="DE697" s="42"/>
      <c r="DF697" s="42"/>
      <c r="DG697" s="42"/>
      <c r="DH697" s="42"/>
      <c r="DI697" s="42"/>
      <c r="DJ697" s="42"/>
      <c r="DK697" s="42"/>
      <c r="DL697" s="42"/>
      <c r="DM697" s="42"/>
    </row>
    <row r="698" spans="1:117" x14ac:dyDescent="0.25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  <c r="CH698" s="42"/>
      <c r="CI698" s="42"/>
      <c r="CJ698" s="42"/>
      <c r="CK698" s="42"/>
      <c r="CL698" s="42"/>
      <c r="CM698" s="42"/>
      <c r="CN698" s="42"/>
      <c r="CO698" s="42"/>
      <c r="CP698" s="42"/>
      <c r="CQ698" s="42"/>
      <c r="CR698" s="42"/>
      <c r="CS698" s="42"/>
      <c r="CT698" s="42"/>
      <c r="CU698" s="42"/>
      <c r="CV698" s="42"/>
      <c r="CW698" s="42"/>
      <c r="CX698" s="42"/>
      <c r="CY698" s="42"/>
      <c r="CZ698" s="42"/>
      <c r="DA698" s="42"/>
      <c r="DB698" s="42"/>
      <c r="DC698" s="42"/>
      <c r="DD698" s="42"/>
      <c r="DE698" s="42"/>
      <c r="DF698" s="42"/>
      <c r="DG698" s="42"/>
      <c r="DH698" s="42"/>
      <c r="DI698" s="42"/>
      <c r="DJ698" s="42"/>
      <c r="DK698" s="42"/>
      <c r="DL698" s="42"/>
      <c r="DM698" s="42"/>
    </row>
    <row r="699" spans="1:117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  <c r="CF699" s="42"/>
      <c r="CG699" s="42"/>
      <c r="CH699" s="42"/>
      <c r="CI699" s="42"/>
      <c r="CJ699" s="42"/>
      <c r="CK699" s="42"/>
      <c r="CL699" s="42"/>
      <c r="CM699" s="42"/>
      <c r="CN699" s="42"/>
      <c r="CO699" s="42"/>
      <c r="CP699" s="42"/>
      <c r="CQ699" s="42"/>
      <c r="CR699" s="42"/>
      <c r="CS699" s="42"/>
      <c r="CT699" s="42"/>
      <c r="CU699" s="42"/>
      <c r="CV699" s="42"/>
      <c r="CW699" s="42"/>
      <c r="CX699" s="42"/>
      <c r="CY699" s="42"/>
      <c r="CZ699" s="42"/>
      <c r="DA699" s="42"/>
      <c r="DB699" s="42"/>
      <c r="DC699" s="42"/>
      <c r="DD699" s="42"/>
      <c r="DE699" s="42"/>
      <c r="DF699" s="42"/>
      <c r="DG699" s="42"/>
      <c r="DH699" s="42"/>
      <c r="DI699" s="42"/>
      <c r="DJ699" s="42"/>
      <c r="DK699" s="42"/>
      <c r="DL699" s="42"/>
      <c r="DM699" s="42"/>
    </row>
    <row r="700" spans="1:117" x14ac:dyDescent="0.25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  <c r="CH700" s="42"/>
      <c r="CI700" s="42"/>
      <c r="CJ700" s="42"/>
      <c r="CK700" s="42"/>
      <c r="CL700" s="42"/>
      <c r="CM700" s="42"/>
      <c r="CN700" s="42"/>
      <c r="CO700" s="42"/>
      <c r="CP700" s="42"/>
      <c r="CQ700" s="42"/>
      <c r="CR700" s="42"/>
      <c r="CS700" s="42"/>
      <c r="CT700" s="42"/>
      <c r="CU700" s="42"/>
      <c r="CV700" s="42"/>
      <c r="CW700" s="42"/>
      <c r="CX700" s="42"/>
      <c r="CY700" s="42"/>
      <c r="CZ700" s="42"/>
      <c r="DA700" s="42"/>
      <c r="DB700" s="42"/>
      <c r="DC700" s="42"/>
      <c r="DD700" s="42"/>
      <c r="DE700" s="42"/>
      <c r="DF700" s="42"/>
      <c r="DG700" s="42"/>
      <c r="DH700" s="42"/>
      <c r="DI700" s="42"/>
      <c r="DJ700" s="42"/>
      <c r="DK700" s="42"/>
      <c r="DL700" s="42"/>
      <c r="DM700" s="42"/>
    </row>
    <row r="701" spans="1:117" x14ac:dyDescent="0.25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  <c r="CF701" s="42"/>
      <c r="CG701" s="42"/>
      <c r="CH701" s="42"/>
      <c r="CI701" s="42"/>
      <c r="CJ701" s="42"/>
      <c r="CK701" s="42"/>
      <c r="CL701" s="42"/>
      <c r="CM701" s="42"/>
      <c r="CN701" s="42"/>
      <c r="CO701" s="42"/>
      <c r="CP701" s="42"/>
      <c r="CQ701" s="42"/>
      <c r="CR701" s="42"/>
      <c r="CS701" s="42"/>
      <c r="CT701" s="42"/>
      <c r="CU701" s="42"/>
      <c r="CV701" s="42"/>
      <c r="CW701" s="42"/>
      <c r="CX701" s="42"/>
      <c r="CY701" s="42"/>
      <c r="CZ701" s="42"/>
      <c r="DA701" s="42"/>
      <c r="DB701" s="42"/>
      <c r="DC701" s="42"/>
      <c r="DD701" s="42"/>
      <c r="DE701" s="42"/>
      <c r="DF701" s="42"/>
      <c r="DG701" s="42"/>
      <c r="DH701" s="42"/>
      <c r="DI701" s="42"/>
      <c r="DJ701" s="42"/>
      <c r="DK701" s="42"/>
      <c r="DL701" s="42"/>
      <c r="DM701" s="42"/>
    </row>
    <row r="702" spans="1:117" x14ac:dyDescent="0.25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  <c r="CH702" s="42"/>
      <c r="CI702" s="42"/>
      <c r="CJ702" s="42"/>
      <c r="CK702" s="42"/>
      <c r="CL702" s="42"/>
      <c r="CM702" s="42"/>
      <c r="CN702" s="42"/>
      <c r="CO702" s="42"/>
      <c r="CP702" s="42"/>
      <c r="CQ702" s="42"/>
      <c r="CR702" s="42"/>
      <c r="CS702" s="42"/>
      <c r="CT702" s="42"/>
      <c r="CU702" s="42"/>
      <c r="CV702" s="42"/>
      <c r="CW702" s="42"/>
      <c r="CX702" s="42"/>
      <c r="CY702" s="42"/>
      <c r="CZ702" s="42"/>
      <c r="DA702" s="42"/>
      <c r="DB702" s="42"/>
      <c r="DC702" s="42"/>
      <c r="DD702" s="42"/>
      <c r="DE702" s="42"/>
      <c r="DF702" s="42"/>
      <c r="DG702" s="42"/>
      <c r="DH702" s="42"/>
      <c r="DI702" s="42"/>
      <c r="DJ702" s="42"/>
      <c r="DK702" s="42"/>
      <c r="DL702" s="42"/>
      <c r="DM702" s="42"/>
    </row>
    <row r="703" spans="1:117" x14ac:dyDescent="0.25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  <c r="CF703" s="42"/>
      <c r="CG703" s="42"/>
      <c r="CH703" s="42"/>
      <c r="CI703" s="42"/>
      <c r="CJ703" s="42"/>
      <c r="CK703" s="42"/>
      <c r="CL703" s="42"/>
      <c r="CM703" s="42"/>
      <c r="CN703" s="42"/>
      <c r="CO703" s="42"/>
      <c r="CP703" s="42"/>
      <c r="CQ703" s="42"/>
      <c r="CR703" s="42"/>
      <c r="CS703" s="42"/>
      <c r="CT703" s="42"/>
      <c r="CU703" s="42"/>
      <c r="CV703" s="42"/>
      <c r="CW703" s="42"/>
      <c r="CX703" s="42"/>
      <c r="CY703" s="42"/>
      <c r="CZ703" s="42"/>
      <c r="DA703" s="42"/>
      <c r="DB703" s="42"/>
      <c r="DC703" s="42"/>
      <c r="DD703" s="42"/>
      <c r="DE703" s="42"/>
      <c r="DF703" s="42"/>
      <c r="DG703" s="42"/>
      <c r="DH703" s="42"/>
      <c r="DI703" s="42"/>
      <c r="DJ703" s="42"/>
      <c r="DK703" s="42"/>
      <c r="DL703" s="42"/>
      <c r="DM703" s="42"/>
    </row>
    <row r="704" spans="1:117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  <c r="CF704" s="42"/>
      <c r="CG704" s="42"/>
      <c r="CH704" s="42"/>
      <c r="CI704" s="42"/>
      <c r="CJ704" s="42"/>
      <c r="CK704" s="42"/>
      <c r="CL704" s="42"/>
      <c r="CM704" s="42"/>
      <c r="CN704" s="42"/>
      <c r="CO704" s="42"/>
      <c r="CP704" s="42"/>
      <c r="CQ704" s="42"/>
      <c r="CR704" s="42"/>
      <c r="CS704" s="42"/>
      <c r="CT704" s="42"/>
      <c r="CU704" s="42"/>
      <c r="CV704" s="42"/>
      <c r="CW704" s="42"/>
      <c r="CX704" s="42"/>
      <c r="CY704" s="42"/>
      <c r="CZ704" s="42"/>
      <c r="DA704" s="42"/>
      <c r="DB704" s="42"/>
      <c r="DC704" s="42"/>
      <c r="DD704" s="42"/>
      <c r="DE704" s="42"/>
      <c r="DF704" s="42"/>
      <c r="DG704" s="42"/>
      <c r="DH704" s="42"/>
      <c r="DI704" s="42"/>
      <c r="DJ704" s="42"/>
      <c r="DK704" s="42"/>
      <c r="DL704" s="42"/>
      <c r="DM704" s="42"/>
    </row>
    <row r="705" spans="1:117" x14ac:dyDescent="0.2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  <c r="CF705" s="42"/>
      <c r="CG705" s="42"/>
      <c r="CH705" s="42"/>
      <c r="CI705" s="42"/>
      <c r="CJ705" s="42"/>
      <c r="CK705" s="42"/>
      <c r="CL705" s="42"/>
      <c r="CM705" s="42"/>
      <c r="CN705" s="42"/>
      <c r="CO705" s="42"/>
      <c r="CP705" s="42"/>
      <c r="CQ705" s="42"/>
      <c r="CR705" s="42"/>
      <c r="CS705" s="42"/>
      <c r="CT705" s="42"/>
      <c r="CU705" s="42"/>
      <c r="CV705" s="42"/>
      <c r="CW705" s="42"/>
      <c r="CX705" s="42"/>
      <c r="CY705" s="42"/>
      <c r="CZ705" s="42"/>
      <c r="DA705" s="42"/>
      <c r="DB705" s="42"/>
      <c r="DC705" s="42"/>
      <c r="DD705" s="42"/>
      <c r="DE705" s="42"/>
      <c r="DF705" s="42"/>
      <c r="DG705" s="42"/>
      <c r="DH705" s="42"/>
      <c r="DI705" s="42"/>
      <c r="DJ705" s="42"/>
      <c r="DK705" s="42"/>
      <c r="DL705" s="42"/>
      <c r="DM705" s="42"/>
    </row>
    <row r="706" spans="1:117" x14ac:dyDescent="0.25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  <c r="CE706" s="42"/>
      <c r="CF706" s="42"/>
      <c r="CG706" s="42"/>
      <c r="CH706" s="42"/>
      <c r="CI706" s="42"/>
      <c r="CJ706" s="42"/>
      <c r="CK706" s="42"/>
      <c r="CL706" s="42"/>
      <c r="CM706" s="42"/>
      <c r="CN706" s="42"/>
      <c r="CO706" s="42"/>
      <c r="CP706" s="42"/>
      <c r="CQ706" s="42"/>
      <c r="CR706" s="42"/>
      <c r="CS706" s="42"/>
      <c r="CT706" s="42"/>
      <c r="CU706" s="42"/>
      <c r="CV706" s="42"/>
      <c r="CW706" s="42"/>
      <c r="CX706" s="42"/>
      <c r="CY706" s="42"/>
      <c r="CZ706" s="42"/>
      <c r="DA706" s="42"/>
      <c r="DB706" s="42"/>
      <c r="DC706" s="42"/>
      <c r="DD706" s="42"/>
      <c r="DE706" s="42"/>
      <c r="DF706" s="42"/>
      <c r="DG706" s="42"/>
      <c r="DH706" s="42"/>
      <c r="DI706" s="42"/>
      <c r="DJ706" s="42"/>
      <c r="DK706" s="42"/>
      <c r="DL706" s="42"/>
      <c r="DM706" s="42"/>
    </row>
    <row r="707" spans="1:117" x14ac:dyDescent="0.25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  <c r="CE707" s="42"/>
      <c r="CF707" s="42"/>
      <c r="CG707" s="42"/>
      <c r="CH707" s="42"/>
      <c r="CI707" s="42"/>
      <c r="CJ707" s="42"/>
      <c r="CK707" s="42"/>
      <c r="CL707" s="42"/>
      <c r="CM707" s="42"/>
      <c r="CN707" s="42"/>
      <c r="CO707" s="42"/>
      <c r="CP707" s="42"/>
      <c r="CQ707" s="42"/>
      <c r="CR707" s="42"/>
      <c r="CS707" s="42"/>
      <c r="CT707" s="42"/>
      <c r="CU707" s="42"/>
      <c r="CV707" s="42"/>
      <c r="CW707" s="42"/>
      <c r="CX707" s="42"/>
      <c r="CY707" s="42"/>
      <c r="CZ707" s="42"/>
      <c r="DA707" s="42"/>
      <c r="DB707" s="42"/>
      <c r="DC707" s="42"/>
      <c r="DD707" s="42"/>
      <c r="DE707" s="42"/>
      <c r="DF707" s="42"/>
      <c r="DG707" s="42"/>
      <c r="DH707" s="42"/>
      <c r="DI707" s="42"/>
      <c r="DJ707" s="42"/>
      <c r="DK707" s="42"/>
      <c r="DL707" s="42"/>
      <c r="DM707" s="42"/>
    </row>
    <row r="708" spans="1:117" x14ac:dyDescent="0.25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  <c r="CE708" s="42"/>
      <c r="CF708" s="42"/>
      <c r="CG708" s="42"/>
      <c r="CH708" s="42"/>
      <c r="CI708" s="42"/>
      <c r="CJ708" s="42"/>
      <c r="CK708" s="42"/>
      <c r="CL708" s="42"/>
      <c r="CM708" s="42"/>
      <c r="CN708" s="42"/>
      <c r="CO708" s="42"/>
      <c r="CP708" s="42"/>
      <c r="CQ708" s="42"/>
      <c r="CR708" s="42"/>
      <c r="CS708" s="42"/>
      <c r="CT708" s="42"/>
      <c r="CU708" s="42"/>
      <c r="CV708" s="42"/>
      <c r="CW708" s="42"/>
      <c r="CX708" s="42"/>
      <c r="CY708" s="42"/>
      <c r="CZ708" s="42"/>
      <c r="DA708" s="42"/>
      <c r="DB708" s="42"/>
      <c r="DC708" s="42"/>
      <c r="DD708" s="42"/>
      <c r="DE708" s="42"/>
      <c r="DF708" s="42"/>
      <c r="DG708" s="42"/>
      <c r="DH708" s="42"/>
      <c r="DI708" s="42"/>
      <c r="DJ708" s="42"/>
      <c r="DK708" s="42"/>
      <c r="DL708" s="42"/>
      <c r="DM708" s="42"/>
    </row>
    <row r="709" spans="1:117" x14ac:dyDescent="0.25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  <c r="CE709" s="42"/>
      <c r="CF709" s="42"/>
      <c r="CG709" s="42"/>
      <c r="CH709" s="42"/>
      <c r="CI709" s="42"/>
      <c r="CJ709" s="42"/>
      <c r="CK709" s="42"/>
      <c r="CL709" s="42"/>
      <c r="CM709" s="42"/>
      <c r="CN709" s="42"/>
      <c r="CO709" s="42"/>
      <c r="CP709" s="42"/>
      <c r="CQ709" s="42"/>
      <c r="CR709" s="42"/>
      <c r="CS709" s="42"/>
      <c r="CT709" s="42"/>
      <c r="CU709" s="42"/>
      <c r="CV709" s="42"/>
      <c r="CW709" s="42"/>
      <c r="CX709" s="42"/>
      <c r="CY709" s="42"/>
      <c r="CZ709" s="42"/>
      <c r="DA709" s="42"/>
      <c r="DB709" s="42"/>
      <c r="DC709" s="42"/>
      <c r="DD709" s="42"/>
      <c r="DE709" s="42"/>
      <c r="DF709" s="42"/>
      <c r="DG709" s="42"/>
      <c r="DH709" s="42"/>
      <c r="DI709" s="42"/>
      <c r="DJ709" s="42"/>
      <c r="DK709" s="42"/>
      <c r="DL709" s="42"/>
      <c r="DM709" s="42"/>
    </row>
    <row r="710" spans="1:117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  <c r="CF710" s="42"/>
      <c r="CG710" s="42"/>
      <c r="CH710" s="42"/>
      <c r="CI710" s="42"/>
      <c r="CJ710" s="42"/>
      <c r="CK710" s="42"/>
      <c r="CL710" s="42"/>
      <c r="CM710" s="42"/>
      <c r="CN710" s="42"/>
      <c r="CO710" s="42"/>
      <c r="CP710" s="42"/>
      <c r="CQ710" s="42"/>
      <c r="CR710" s="42"/>
      <c r="CS710" s="42"/>
      <c r="CT710" s="42"/>
      <c r="CU710" s="42"/>
      <c r="CV710" s="42"/>
      <c r="CW710" s="42"/>
      <c r="CX710" s="42"/>
      <c r="CY710" s="42"/>
      <c r="CZ710" s="42"/>
      <c r="DA710" s="42"/>
      <c r="DB710" s="42"/>
      <c r="DC710" s="42"/>
      <c r="DD710" s="42"/>
      <c r="DE710" s="42"/>
      <c r="DF710" s="42"/>
      <c r="DG710" s="42"/>
      <c r="DH710" s="42"/>
      <c r="DI710" s="42"/>
      <c r="DJ710" s="42"/>
      <c r="DK710" s="42"/>
      <c r="DL710" s="42"/>
      <c r="DM710" s="42"/>
    </row>
    <row r="711" spans="1:117" x14ac:dyDescent="0.25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  <c r="CH711" s="42"/>
      <c r="CI711" s="42"/>
      <c r="CJ711" s="42"/>
      <c r="CK711" s="42"/>
      <c r="CL711" s="42"/>
      <c r="CM711" s="42"/>
      <c r="CN711" s="42"/>
      <c r="CO711" s="42"/>
      <c r="CP711" s="42"/>
      <c r="CQ711" s="42"/>
      <c r="CR711" s="42"/>
      <c r="CS711" s="42"/>
      <c r="CT711" s="42"/>
      <c r="CU711" s="42"/>
      <c r="CV711" s="42"/>
      <c r="CW711" s="42"/>
      <c r="CX711" s="42"/>
      <c r="CY711" s="42"/>
      <c r="CZ711" s="42"/>
      <c r="DA711" s="42"/>
      <c r="DB711" s="42"/>
      <c r="DC711" s="42"/>
      <c r="DD711" s="42"/>
      <c r="DE711" s="42"/>
      <c r="DF711" s="42"/>
      <c r="DG711" s="42"/>
      <c r="DH711" s="42"/>
      <c r="DI711" s="42"/>
      <c r="DJ711" s="42"/>
      <c r="DK711" s="42"/>
      <c r="DL711" s="42"/>
      <c r="DM711" s="42"/>
    </row>
    <row r="712" spans="1:117" x14ac:dyDescent="0.25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  <c r="CH712" s="42"/>
      <c r="CI712" s="42"/>
      <c r="CJ712" s="42"/>
      <c r="CK712" s="42"/>
      <c r="CL712" s="42"/>
      <c r="CM712" s="42"/>
      <c r="CN712" s="42"/>
      <c r="CO712" s="42"/>
      <c r="CP712" s="42"/>
      <c r="CQ712" s="42"/>
      <c r="CR712" s="42"/>
      <c r="CS712" s="42"/>
      <c r="CT712" s="42"/>
      <c r="CU712" s="42"/>
      <c r="CV712" s="42"/>
      <c r="CW712" s="42"/>
      <c r="CX712" s="42"/>
      <c r="CY712" s="42"/>
      <c r="CZ712" s="42"/>
      <c r="DA712" s="42"/>
      <c r="DB712" s="42"/>
      <c r="DC712" s="42"/>
      <c r="DD712" s="42"/>
      <c r="DE712" s="42"/>
      <c r="DF712" s="42"/>
      <c r="DG712" s="42"/>
      <c r="DH712" s="42"/>
      <c r="DI712" s="42"/>
      <c r="DJ712" s="42"/>
      <c r="DK712" s="42"/>
      <c r="DL712" s="42"/>
      <c r="DM712" s="42"/>
    </row>
    <row r="713" spans="1:117" x14ac:dyDescent="0.25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  <c r="CF713" s="42"/>
      <c r="CG713" s="42"/>
      <c r="CH713" s="42"/>
      <c r="CI713" s="42"/>
      <c r="CJ713" s="42"/>
      <c r="CK713" s="42"/>
      <c r="CL713" s="42"/>
      <c r="CM713" s="42"/>
      <c r="CN713" s="42"/>
      <c r="CO713" s="42"/>
      <c r="CP713" s="42"/>
      <c r="CQ713" s="42"/>
      <c r="CR713" s="42"/>
      <c r="CS713" s="42"/>
      <c r="CT713" s="42"/>
      <c r="CU713" s="42"/>
      <c r="CV713" s="42"/>
      <c r="CW713" s="42"/>
      <c r="CX713" s="42"/>
      <c r="CY713" s="42"/>
      <c r="CZ713" s="42"/>
      <c r="DA713" s="42"/>
      <c r="DB713" s="42"/>
      <c r="DC713" s="42"/>
      <c r="DD713" s="42"/>
      <c r="DE713" s="42"/>
      <c r="DF713" s="42"/>
      <c r="DG713" s="42"/>
      <c r="DH713" s="42"/>
      <c r="DI713" s="42"/>
      <c r="DJ713" s="42"/>
      <c r="DK713" s="42"/>
      <c r="DL713" s="42"/>
      <c r="DM713" s="42"/>
    </row>
    <row r="714" spans="1:117" x14ac:dyDescent="0.25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  <c r="CE714" s="42"/>
      <c r="CF714" s="42"/>
      <c r="CG714" s="42"/>
      <c r="CH714" s="42"/>
      <c r="CI714" s="42"/>
      <c r="CJ714" s="42"/>
      <c r="CK714" s="42"/>
      <c r="CL714" s="42"/>
      <c r="CM714" s="42"/>
      <c r="CN714" s="42"/>
      <c r="CO714" s="42"/>
      <c r="CP714" s="42"/>
      <c r="CQ714" s="42"/>
      <c r="CR714" s="42"/>
      <c r="CS714" s="42"/>
      <c r="CT714" s="42"/>
      <c r="CU714" s="42"/>
      <c r="CV714" s="42"/>
      <c r="CW714" s="42"/>
      <c r="CX714" s="42"/>
      <c r="CY714" s="42"/>
      <c r="CZ714" s="42"/>
      <c r="DA714" s="42"/>
      <c r="DB714" s="42"/>
      <c r="DC714" s="42"/>
      <c r="DD714" s="42"/>
      <c r="DE714" s="42"/>
      <c r="DF714" s="42"/>
      <c r="DG714" s="42"/>
      <c r="DH714" s="42"/>
      <c r="DI714" s="42"/>
      <c r="DJ714" s="42"/>
      <c r="DK714" s="42"/>
      <c r="DL714" s="42"/>
      <c r="DM714" s="42"/>
    </row>
    <row r="715" spans="1:117" x14ac:dyDescent="0.2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  <c r="CF715" s="42"/>
      <c r="CG715" s="42"/>
      <c r="CH715" s="42"/>
      <c r="CI715" s="42"/>
      <c r="CJ715" s="42"/>
      <c r="CK715" s="42"/>
      <c r="CL715" s="42"/>
      <c r="CM715" s="42"/>
      <c r="CN715" s="42"/>
      <c r="CO715" s="42"/>
      <c r="CP715" s="42"/>
      <c r="CQ715" s="42"/>
      <c r="CR715" s="42"/>
      <c r="CS715" s="42"/>
      <c r="CT715" s="42"/>
      <c r="CU715" s="42"/>
      <c r="CV715" s="42"/>
      <c r="CW715" s="42"/>
      <c r="CX715" s="42"/>
      <c r="CY715" s="42"/>
      <c r="CZ715" s="42"/>
      <c r="DA715" s="42"/>
      <c r="DB715" s="42"/>
      <c r="DC715" s="42"/>
      <c r="DD715" s="42"/>
      <c r="DE715" s="42"/>
      <c r="DF715" s="42"/>
      <c r="DG715" s="42"/>
      <c r="DH715" s="42"/>
      <c r="DI715" s="42"/>
      <c r="DJ715" s="42"/>
      <c r="DK715" s="42"/>
      <c r="DL715" s="42"/>
      <c r="DM715" s="42"/>
    </row>
    <row r="716" spans="1:117" x14ac:dyDescent="0.25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  <c r="CE716" s="42"/>
      <c r="CF716" s="42"/>
      <c r="CG716" s="42"/>
      <c r="CH716" s="42"/>
      <c r="CI716" s="42"/>
      <c r="CJ716" s="42"/>
      <c r="CK716" s="42"/>
      <c r="CL716" s="42"/>
      <c r="CM716" s="42"/>
      <c r="CN716" s="42"/>
      <c r="CO716" s="42"/>
      <c r="CP716" s="42"/>
      <c r="CQ716" s="42"/>
      <c r="CR716" s="42"/>
      <c r="CS716" s="42"/>
      <c r="CT716" s="42"/>
      <c r="CU716" s="42"/>
      <c r="CV716" s="42"/>
      <c r="CW716" s="42"/>
      <c r="CX716" s="42"/>
      <c r="CY716" s="42"/>
      <c r="CZ716" s="42"/>
      <c r="DA716" s="42"/>
      <c r="DB716" s="42"/>
      <c r="DC716" s="42"/>
      <c r="DD716" s="42"/>
      <c r="DE716" s="42"/>
      <c r="DF716" s="42"/>
      <c r="DG716" s="42"/>
      <c r="DH716" s="42"/>
      <c r="DI716" s="42"/>
      <c r="DJ716" s="42"/>
      <c r="DK716" s="42"/>
      <c r="DL716" s="42"/>
      <c r="DM716" s="42"/>
    </row>
    <row r="717" spans="1:117" x14ac:dyDescent="0.25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  <c r="CE717" s="42"/>
      <c r="CF717" s="42"/>
      <c r="CG717" s="42"/>
      <c r="CH717" s="42"/>
      <c r="CI717" s="42"/>
      <c r="CJ717" s="42"/>
      <c r="CK717" s="42"/>
      <c r="CL717" s="42"/>
      <c r="CM717" s="42"/>
      <c r="CN717" s="42"/>
      <c r="CO717" s="42"/>
      <c r="CP717" s="42"/>
      <c r="CQ717" s="42"/>
      <c r="CR717" s="42"/>
      <c r="CS717" s="42"/>
      <c r="CT717" s="42"/>
      <c r="CU717" s="42"/>
      <c r="CV717" s="42"/>
      <c r="CW717" s="42"/>
      <c r="CX717" s="42"/>
      <c r="CY717" s="42"/>
      <c r="CZ717" s="42"/>
      <c r="DA717" s="42"/>
      <c r="DB717" s="42"/>
      <c r="DC717" s="42"/>
      <c r="DD717" s="42"/>
      <c r="DE717" s="42"/>
      <c r="DF717" s="42"/>
      <c r="DG717" s="42"/>
      <c r="DH717" s="42"/>
      <c r="DI717" s="42"/>
      <c r="DJ717" s="42"/>
      <c r="DK717" s="42"/>
      <c r="DL717" s="42"/>
      <c r="DM717" s="42"/>
    </row>
    <row r="718" spans="1:117" x14ac:dyDescent="0.25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  <c r="CE718" s="42"/>
      <c r="CF718" s="42"/>
      <c r="CG718" s="42"/>
      <c r="CH718" s="42"/>
      <c r="CI718" s="42"/>
      <c r="CJ718" s="42"/>
      <c r="CK718" s="42"/>
      <c r="CL718" s="42"/>
      <c r="CM718" s="42"/>
      <c r="CN718" s="42"/>
      <c r="CO718" s="42"/>
      <c r="CP718" s="42"/>
      <c r="CQ718" s="42"/>
      <c r="CR718" s="42"/>
      <c r="CS718" s="42"/>
      <c r="CT718" s="42"/>
      <c r="CU718" s="42"/>
      <c r="CV718" s="42"/>
      <c r="CW718" s="42"/>
      <c r="CX718" s="42"/>
      <c r="CY718" s="42"/>
      <c r="CZ718" s="42"/>
      <c r="DA718" s="42"/>
      <c r="DB718" s="42"/>
      <c r="DC718" s="42"/>
      <c r="DD718" s="42"/>
      <c r="DE718" s="42"/>
      <c r="DF718" s="42"/>
      <c r="DG718" s="42"/>
      <c r="DH718" s="42"/>
      <c r="DI718" s="42"/>
      <c r="DJ718" s="42"/>
      <c r="DK718" s="42"/>
      <c r="DL718" s="42"/>
      <c r="DM718" s="42"/>
    </row>
    <row r="719" spans="1:117" x14ac:dyDescent="0.25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  <c r="CF719" s="42"/>
      <c r="CG719" s="42"/>
      <c r="CH719" s="42"/>
      <c r="CI719" s="42"/>
      <c r="CJ719" s="42"/>
      <c r="CK719" s="42"/>
      <c r="CL719" s="42"/>
      <c r="CM719" s="42"/>
      <c r="CN719" s="42"/>
      <c r="CO719" s="42"/>
      <c r="CP719" s="42"/>
      <c r="CQ719" s="42"/>
      <c r="CR719" s="42"/>
      <c r="CS719" s="42"/>
      <c r="CT719" s="42"/>
      <c r="CU719" s="42"/>
      <c r="CV719" s="42"/>
      <c r="CW719" s="42"/>
      <c r="CX719" s="42"/>
      <c r="CY719" s="42"/>
      <c r="CZ719" s="42"/>
      <c r="DA719" s="42"/>
      <c r="DB719" s="42"/>
      <c r="DC719" s="42"/>
      <c r="DD719" s="42"/>
      <c r="DE719" s="42"/>
      <c r="DF719" s="42"/>
      <c r="DG719" s="42"/>
      <c r="DH719" s="42"/>
      <c r="DI719" s="42"/>
      <c r="DJ719" s="42"/>
      <c r="DK719" s="42"/>
      <c r="DL719" s="42"/>
      <c r="DM719" s="42"/>
    </row>
    <row r="720" spans="1:117" x14ac:dyDescent="0.25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  <c r="CH720" s="42"/>
      <c r="CI720" s="42"/>
      <c r="CJ720" s="42"/>
      <c r="CK720" s="42"/>
      <c r="CL720" s="42"/>
      <c r="CM720" s="42"/>
      <c r="CN720" s="42"/>
      <c r="CO720" s="42"/>
      <c r="CP720" s="42"/>
      <c r="CQ720" s="42"/>
      <c r="CR720" s="42"/>
      <c r="CS720" s="42"/>
      <c r="CT720" s="42"/>
      <c r="CU720" s="42"/>
      <c r="CV720" s="42"/>
      <c r="CW720" s="42"/>
      <c r="CX720" s="42"/>
      <c r="CY720" s="42"/>
      <c r="CZ720" s="42"/>
      <c r="DA720" s="42"/>
      <c r="DB720" s="42"/>
      <c r="DC720" s="42"/>
      <c r="DD720" s="42"/>
      <c r="DE720" s="42"/>
      <c r="DF720" s="42"/>
      <c r="DG720" s="42"/>
      <c r="DH720" s="42"/>
      <c r="DI720" s="42"/>
      <c r="DJ720" s="42"/>
      <c r="DK720" s="42"/>
      <c r="DL720" s="42"/>
      <c r="DM720" s="42"/>
    </row>
    <row r="721" spans="1:117" x14ac:dyDescent="0.25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  <c r="CF721" s="42"/>
      <c r="CG721" s="42"/>
      <c r="CH721" s="42"/>
      <c r="CI721" s="42"/>
      <c r="CJ721" s="42"/>
      <c r="CK721" s="42"/>
      <c r="CL721" s="42"/>
      <c r="CM721" s="42"/>
      <c r="CN721" s="42"/>
      <c r="CO721" s="42"/>
      <c r="CP721" s="42"/>
      <c r="CQ721" s="42"/>
      <c r="CR721" s="42"/>
      <c r="CS721" s="42"/>
      <c r="CT721" s="42"/>
      <c r="CU721" s="42"/>
      <c r="CV721" s="42"/>
      <c r="CW721" s="42"/>
      <c r="CX721" s="42"/>
      <c r="CY721" s="42"/>
      <c r="CZ721" s="42"/>
      <c r="DA721" s="42"/>
      <c r="DB721" s="42"/>
      <c r="DC721" s="42"/>
      <c r="DD721" s="42"/>
      <c r="DE721" s="42"/>
      <c r="DF721" s="42"/>
      <c r="DG721" s="42"/>
      <c r="DH721" s="42"/>
      <c r="DI721" s="42"/>
      <c r="DJ721" s="42"/>
      <c r="DK721" s="42"/>
      <c r="DL721" s="42"/>
      <c r="DM721" s="42"/>
    </row>
    <row r="722" spans="1:117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  <c r="CF722" s="42"/>
      <c r="CG722" s="42"/>
      <c r="CH722" s="42"/>
      <c r="CI722" s="42"/>
      <c r="CJ722" s="42"/>
      <c r="CK722" s="42"/>
      <c r="CL722" s="42"/>
      <c r="CM722" s="42"/>
      <c r="CN722" s="42"/>
      <c r="CO722" s="42"/>
      <c r="CP722" s="42"/>
      <c r="CQ722" s="42"/>
      <c r="CR722" s="42"/>
      <c r="CS722" s="42"/>
      <c r="CT722" s="42"/>
      <c r="CU722" s="42"/>
      <c r="CV722" s="42"/>
      <c r="CW722" s="42"/>
      <c r="CX722" s="42"/>
      <c r="CY722" s="42"/>
      <c r="CZ722" s="42"/>
      <c r="DA722" s="42"/>
      <c r="DB722" s="42"/>
      <c r="DC722" s="42"/>
      <c r="DD722" s="42"/>
      <c r="DE722" s="42"/>
      <c r="DF722" s="42"/>
      <c r="DG722" s="42"/>
      <c r="DH722" s="42"/>
      <c r="DI722" s="42"/>
      <c r="DJ722" s="42"/>
      <c r="DK722" s="42"/>
      <c r="DL722" s="42"/>
      <c r="DM722" s="42"/>
    </row>
    <row r="723" spans="1:117" x14ac:dyDescent="0.25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  <c r="CF723" s="42"/>
      <c r="CG723" s="42"/>
      <c r="CH723" s="42"/>
      <c r="CI723" s="42"/>
      <c r="CJ723" s="42"/>
      <c r="CK723" s="42"/>
      <c r="CL723" s="42"/>
      <c r="CM723" s="42"/>
      <c r="CN723" s="42"/>
      <c r="CO723" s="42"/>
      <c r="CP723" s="42"/>
      <c r="CQ723" s="42"/>
      <c r="CR723" s="42"/>
      <c r="CS723" s="42"/>
      <c r="CT723" s="42"/>
      <c r="CU723" s="42"/>
      <c r="CV723" s="42"/>
      <c r="CW723" s="42"/>
      <c r="CX723" s="42"/>
      <c r="CY723" s="42"/>
      <c r="CZ723" s="42"/>
      <c r="DA723" s="42"/>
      <c r="DB723" s="42"/>
      <c r="DC723" s="42"/>
      <c r="DD723" s="42"/>
      <c r="DE723" s="42"/>
      <c r="DF723" s="42"/>
      <c r="DG723" s="42"/>
      <c r="DH723" s="42"/>
      <c r="DI723" s="42"/>
      <c r="DJ723" s="42"/>
      <c r="DK723" s="42"/>
      <c r="DL723" s="42"/>
      <c r="DM723" s="42"/>
    </row>
    <row r="724" spans="1:117" x14ac:dyDescent="0.25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  <c r="CF724" s="42"/>
      <c r="CG724" s="42"/>
      <c r="CH724" s="42"/>
      <c r="CI724" s="42"/>
      <c r="CJ724" s="42"/>
      <c r="CK724" s="42"/>
      <c r="CL724" s="42"/>
      <c r="CM724" s="42"/>
      <c r="CN724" s="42"/>
      <c r="CO724" s="42"/>
      <c r="CP724" s="42"/>
      <c r="CQ724" s="42"/>
      <c r="CR724" s="42"/>
      <c r="CS724" s="42"/>
      <c r="CT724" s="42"/>
      <c r="CU724" s="42"/>
      <c r="CV724" s="42"/>
      <c r="CW724" s="42"/>
      <c r="CX724" s="42"/>
      <c r="CY724" s="42"/>
      <c r="CZ724" s="42"/>
      <c r="DA724" s="42"/>
      <c r="DB724" s="42"/>
      <c r="DC724" s="42"/>
      <c r="DD724" s="42"/>
      <c r="DE724" s="42"/>
      <c r="DF724" s="42"/>
      <c r="DG724" s="42"/>
      <c r="DH724" s="42"/>
      <c r="DI724" s="42"/>
      <c r="DJ724" s="42"/>
      <c r="DK724" s="42"/>
      <c r="DL724" s="42"/>
      <c r="DM724" s="42"/>
    </row>
    <row r="725" spans="1:117" x14ac:dyDescent="0.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  <c r="CH725" s="42"/>
      <c r="CI725" s="42"/>
      <c r="CJ725" s="42"/>
      <c r="CK725" s="42"/>
      <c r="CL725" s="42"/>
      <c r="CM725" s="42"/>
      <c r="CN725" s="42"/>
      <c r="CO725" s="42"/>
      <c r="CP725" s="42"/>
      <c r="CQ725" s="42"/>
      <c r="CR725" s="42"/>
      <c r="CS725" s="42"/>
      <c r="CT725" s="42"/>
      <c r="CU725" s="42"/>
      <c r="CV725" s="42"/>
      <c r="CW725" s="42"/>
      <c r="CX725" s="42"/>
      <c r="CY725" s="42"/>
      <c r="CZ725" s="42"/>
      <c r="DA725" s="42"/>
      <c r="DB725" s="42"/>
      <c r="DC725" s="42"/>
      <c r="DD725" s="42"/>
      <c r="DE725" s="42"/>
      <c r="DF725" s="42"/>
      <c r="DG725" s="42"/>
      <c r="DH725" s="42"/>
      <c r="DI725" s="42"/>
      <c r="DJ725" s="42"/>
      <c r="DK725" s="42"/>
      <c r="DL725" s="42"/>
      <c r="DM725" s="42"/>
    </row>
    <row r="726" spans="1:117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  <c r="CF726" s="42"/>
      <c r="CG726" s="42"/>
      <c r="CH726" s="42"/>
      <c r="CI726" s="42"/>
      <c r="CJ726" s="42"/>
      <c r="CK726" s="42"/>
      <c r="CL726" s="42"/>
      <c r="CM726" s="42"/>
      <c r="CN726" s="42"/>
      <c r="CO726" s="42"/>
      <c r="CP726" s="42"/>
      <c r="CQ726" s="42"/>
      <c r="CR726" s="42"/>
      <c r="CS726" s="42"/>
      <c r="CT726" s="42"/>
      <c r="CU726" s="42"/>
      <c r="CV726" s="42"/>
      <c r="CW726" s="42"/>
      <c r="CX726" s="42"/>
      <c r="CY726" s="42"/>
      <c r="CZ726" s="42"/>
      <c r="DA726" s="42"/>
      <c r="DB726" s="42"/>
      <c r="DC726" s="42"/>
      <c r="DD726" s="42"/>
      <c r="DE726" s="42"/>
      <c r="DF726" s="42"/>
      <c r="DG726" s="42"/>
      <c r="DH726" s="42"/>
      <c r="DI726" s="42"/>
      <c r="DJ726" s="42"/>
      <c r="DK726" s="42"/>
      <c r="DL726" s="42"/>
      <c r="DM726" s="42"/>
    </row>
    <row r="727" spans="1:117" x14ac:dyDescent="0.25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  <c r="CH727" s="42"/>
      <c r="CI727" s="42"/>
      <c r="CJ727" s="42"/>
      <c r="CK727" s="42"/>
      <c r="CL727" s="42"/>
      <c r="CM727" s="42"/>
      <c r="CN727" s="42"/>
      <c r="CO727" s="42"/>
      <c r="CP727" s="42"/>
      <c r="CQ727" s="42"/>
      <c r="CR727" s="42"/>
      <c r="CS727" s="42"/>
      <c r="CT727" s="42"/>
      <c r="CU727" s="42"/>
      <c r="CV727" s="42"/>
      <c r="CW727" s="42"/>
      <c r="CX727" s="42"/>
      <c r="CY727" s="42"/>
      <c r="CZ727" s="42"/>
      <c r="DA727" s="42"/>
      <c r="DB727" s="42"/>
      <c r="DC727" s="42"/>
      <c r="DD727" s="42"/>
      <c r="DE727" s="42"/>
      <c r="DF727" s="42"/>
      <c r="DG727" s="42"/>
      <c r="DH727" s="42"/>
      <c r="DI727" s="42"/>
      <c r="DJ727" s="42"/>
      <c r="DK727" s="42"/>
      <c r="DL727" s="42"/>
      <c r="DM727" s="42"/>
    </row>
    <row r="728" spans="1:117" x14ac:dyDescent="0.25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  <c r="CF728" s="42"/>
      <c r="CG728" s="42"/>
      <c r="CH728" s="42"/>
      <c r="CI728" s="42"/>
      <c r="CJ728" s="42"/>
      <c r="CK728" s="42"/>
      <c r="CL728" s="42"/>
      <c r="CM728" s="42"/>
      <c r="CN728" s="42"/>
      <c r="CO728" s="42"/>
      <c r="CP728" s="42"/>
      <c r="CQ728" s="42"/>
      <c r="CR728" s="42"/>
      <c r="CS728" s="42"/>
      <c r="CT728" s="42"/>
      <c r="CU728" s="42"/>
      <c r="CV728" s="42"/>
      <c r="CW728" s="42"/>
      <c r="CX728" s="42"/>
      <c r="CY728" s="42"/>
      <c r="CZ728" s="42"/>
      <c r="DA728" s="42"/>
      <c r="DB728" s="42"/>
      <c r="DC728" s="42"/>
      <c r="DD728" s="42"/>
      <c r="DE728" s="42"/>
      <c r="DF728" s="42"/>
      <c r="DG728" s="42"/>
      <c r="DH728" s="42"/>
      <c r="DI728" s="42"/>
      <c r="DJ728" s="42"/>
      <c r="DK728" s="42"/>
      <c r="DL728" s="42"/>
      <c r="DM728" s="42"/>
    </row>
    <row r="729" spans="1:117" x14ac:dyDescent="0.25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  <c r="CF729" s="42"/>
      <c r="CG729" s="42"/>
      <c r="CH729" s="42"/>
      <c r="CI729" s="42"/>
      <c r="CJ729" s="42"/>
      <c r="CK729" s="42"/>
      <c r="CL729" s="42"/>
      <c r="CM729" s="42"/>
      <c r="CN729" s="42"/>
      <c r="CO729" s="42"/>
      <c r="CP729" s="42"/>
      <c r="CQ729" s="42"/>
      <c r="CR729" s="42"/>
      <c r="CS729" s="42"/>
      <c r="CT729" s="42"/>
      <c r="CU729" s="42"/>
      <c r="CV729" s="42"/>
      <c r="CW729" s="42"/>
      <c r="CX729" s="42"/>
      <c r="CY729" s="42"/>
      <c r="CZ729" s="42"/>
      <c r="DA729" s="42"/>
      <c r="DB729" s="42"/>
      <c r="DC729" s="42"/>
      <c r="DD729" s="42"/>
      <c r="DE729" s="42"/>
      <c r="DF729" s="42"/>
      <c r="DG729" s="42"/>
      <c r="DH729" s="42"/>
      <c r="DI729" s="42"/>
      <c r="DJ729" s="42"/>
      <c r="DK729" s="42"/>
      <c r="DL729" s="42"/>
      <c r="DM729" s="42"/>
    </row>
    <row r="730" spans="1:117" x14ac:dyDescent="0.25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  <c r="CF730" s="42"/>
      <c r="CG730" s="42"/>
      <c r="CH730" s="42"/>
      <c r="CI730" s="42"/>
      <c r="CJ730" s="42"/>
      <c r="CK730" s="42"/>
      <c r="CL730" s="42"/>
      <c r="CM730" s="42"/>
      <c r="CN730" s="42"/>
      <c r="CO730" s="42"/>
      <c r="CP730" s="42"/>
      <c r="CQ730" s="42"/>
      <c r="CR730" s="42"/>
      <c r="CS730" s="42"/>
      <c r="CT730" s="42"/>
      <c r="CU730" s="42"/>
      <c r="CV730" s="42"/>
      <c r="CW730" s="42"/>
      <c r="CX730" s="42"/>
      <c r="CY730" s="42"/>
      <c r="CZ730" s="42"/>
      <c r="DA730" s="42"/>
      <c r="DB730" s="42"/>
      <c r="DC730" s="42"/>
      <c r="DD730" s="42"/>
      <c r="DE730" s="42"/>
      <c r="DF730" s="42"/>
      <c r="DG730" s="42"/>
      <c r="DH730" s="42"/>
      <c r="DI730" s="42"/>
      <c r="DJ730" s="42"/>
      <c r="DK730" s="42"/>
      <c r="DL730" s="42"/>
      <c r="DM730" s="42"/>
    </row>
    <row r="731" spans="1:117" x14ac:dyDescent="0.25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  <c r="CF731" s="42"/>
      <c r="CG731" s="42"/>
      <c r="CH731" s="42"/>
      <c r="CI731" s="42"/>
      <c r="CJ731" s="42"/>
      <c r="CK731" s="42"/>
      <c r="CL731" s="42"/>
      <c r="CM731" s="42"/>
      <c r="CN731" s="42"/>
      <c r="CO731" s="42"/>
      <c r="CP731" s="42"/>
      <c r="CQ731" s="42"/>
      <c r="CR731" s="42"/>
      <c r="CS731" s="42"/>
      <c r="CT731" s="42"/>
      <c r="CU731" s="42"/>
      <c r="CV731" s="42"/>
      <c r="CW731" s="42"/>
      <c r="CX731" s="42"/>
      <c r="CY731" s="42"/>
      <c r="CZ731" s="42"/>
      <c r="DA731" s="42"/>
      <c r="DB731" s="42"/>
      <c r="DC731" s="42"/>
      <c r="DD731" s="42"/>
      <c r="DE731" s="42"/>
      <c r="DF731" s="42"/>
      <c r="DG731" s="42"/>
      <c r="DH731" s="42"/>
      <c r="DI731" s="42"/>
      <c r="DJ731" s="42"/>
      <c r="DK731" s="42"/>
      <c r="DL731" s="42"/>
      <c r="DM731" s="42"/>
    </row>
    <row r="732" spans="1:117" x14ac:dyDescent="0.25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  <c r="CF732" s="42"/>
      <c r="CG732" s="42"/>
      <c r="CH732" s="42"/>
      <c r="CI732" s="42"/>
      <c r="CJ732" s="42"/>
      <c r="CK732" s="42"/>
      <c r="CL732" s="42"/>
      <c r="CM732" s="42"/>
      <c r="CN732" s="42"/>
      <c r="CO732" s="42"/>
      <c r="CP732" s="42"/>
      <c r="CQ732" s="42"/>
      <c r="CR732" s="42"/>
      <c r="CS732" s="42"/>
      <c r="CT732" s="42"/>
      <c r="CU732" s="42"/>
      <c r="CV732" s="42"/>
      <c r="CW732" s="42"/>
      <c r="CX732" s="42"/>
      <c r="CY732" s="42"/>
      <c r="CZ732" s="42"/>
      <c r="DA732" s="42"/>
      <c r="DB732" s="42"/>
      <c r="DC732" s="42"/>
      <c r="DD732" s="42"/>
      <c r="DE732" s="42"/>
      <c r="DF732" s="42"/>
      <c r="DG732" s="42"/>
      <c r="DH732" s="42"/>
      <c r="DI732" s="42"/>
      <c r="DJ732" s="42"/>
      <c r="DK732" s="42"/>
      <c r="DL732" s="42"/>
      <c r="DM732" s="42"/>
    </row>
    <row r="733" spans="1:117" x14ac:dyDescent="0.25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  <c r="CF733" s="42"/>
      <c r="CG733" s="42"/>
      <c r="CH733" s="42"/>
      <c r="CI733" s="42"/>
      <c r="CJ733" s="42"/>
      <c r="CK733" s="42"/>
      <c r="CL733" s="42"/>
      <c r="CM733" s="42"/>
      <c r="CN733" s="42"/>
      <c r="CO733" s="42"/>
      <c r="CP733" s="42"/>
      <c r="CQ733" s="42"/>
      <c r="CR733" s="42"/>
      <c r="CS733" s="42"/>
      <c r="CT733" s="42"/>
      <c r="CU733" s="42"/>
      <c r="CV733" s="42"/>
      <c r="CW733" s="42"/>
      <c r="CX733" s="42"/>
      <c r="CY733" s="42"/>
      <c r="CZ733" s="42"/>
      <c r="DA733" s="42"/>
      <c r="DB733" s="42"/>
      <c r="DC733" s="42"/>
      <c r="DD733" s="42"/>
      <c r="DE733" s="42"/>
      <c r="DF733" s="42"/>
      <c r="DG733" s="42"/>
      <c r="DH733" s="42"/>
      <c r="DI733" s="42"/>
      <c r="DJ733" s="42"/>
      <c r="DK733" s="42"/>
      <c r="DL733" s="42"/>
      <c r="DM733" s="42"/>
    </row>
    <row r="734" spans="1:117" x14ac:dyDescent="0.25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  <c r="CF734" s="42"/>
      <c r="CG734" s="42"/>
      <c r="CH734" s="42"/>
      <c r="CI734" s="42"/>
      <c r="CJ734" s="42"/>
      <c r="CK734" s="42"/>
      <c r="CL734" s="42"/>
      <c r="CM734" s="42"/>
      <c r="CN734" s="42"/>
      <c r="CO734" s="42"/>
      <c r="CP734" s="42"/>
      <c r="CQ734" s="42"/>
      <c r="CR734" s="42"/>
      <c r="CS734" s="42"/>
      <c r="CT734" s="42"/>
      <c r="CU734" s="42"/>
      <c r="CV734" s="42"/>
      <c r="CW734" s="42"/>
      <c r="CX734" s="42"/>
      <c r="CY734" s="42"/>
      <c r="CZ734" s="42"/>
      <c r="DA734" s="42"/>
      <c r="DB734" s="42"/>
      <c r="DC734" s="42"/>
      <c r="DD734" s="42"/>
      <c r="DE734" s="42"/>
      <c r="DF734" s="42"/>
      <c r="DG734" s="42"/>
      <c r="DH734" s="42"/>
      <c r="DI734" s="42"/>
      <c r="DJ734" s="42"/>
      <c r="DK734" s="42"/>
      <c r="DL734" s="42"/>
      <c r="DM734" s="42"/>
    </row>
    <row r="735" spans="1:117" x14ac:dyDescent="0.2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  <c r="CF735" s="42"/>
      <c r="CG735" s="42"/>
      <c r="CH735" s="42"/>
      <c r="CI735" s="42"/>
      <c r="CJ735" s="42"/>
      <c r="CK735" s="42"/>
      <c r="CL735" s="42"/>
      <c r="CM735" s="42"/>
      <c r="CN735" s="42"/>
      <c r="CO735" s="42"/>
      <c r="CP735" s="42"/>
      <c r="CQ735" s="42"/>
      <c r="CR735" s="42"/>
      <c r="CS735" s="42"/>
      <c r="CT735" s="42"/>
      <c r="CU735" s="42"/>
      <c r="CV735" s="42"/>
      <c r="CW735" s="42"/>
      <c r="CX735" s="42"/>
      <c r="CY735" s="42"/>
      <c r="CZ735" s="42"/>
      <c r="DA735" s="42"/>
      <c r="DB735" s="42"/>
      <c r="DC735" s="42"/>
      <c r="DD735" s="42"/>
      <c r="DE735" s="42"/>
      <c r="DF735" s="42"/>
      <c r="DG735" s="42"/>
      <c r="DH735" s="42"/>
      <c r="DI735" s="42"/>
      <c r="DJ735" s="42"/>
      <c r="DK735" s="42"/>
      <c r="DL735" s="42"/>
      <c r="DM735" s="42"/>
    </row>
    <row r="736" spans="1:117" x14ac:dyDescent="0.25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  <c r="CH736" s="42"/>
      <c r="CI736" s="42"/>
      <c r="CJ736" s="42"/>
      <c r="CK736" s="42"/>
      <c r="CL736" s="42"/>
      <c r="CM736" s="42"/>
      <c r="CN736" s="42"/>
      <c r="CO736" s="42"/>
      <c r="CP736" s="42"/>
      <c r="CQ736" s="42"/>
      <c r="CR736" s="42"/>
      <c r="CS736" s="42"/>
      <c r="CT736" s="42"/>
      <c r="CU736" s="42"/>
      <c r="CV736" s="42"/>
      <c r="CW736" s="42"/>
      <c r="CX736" s="42"/>
      <c r="CY736" s="42"/>
      <c r="CZ736" s="42"/>
      <c r="DA736" s="42"/>
      <c r="DB736" s="42"/>
      <c r="DC736" s="42"/>
      <c r="DD736" s="42"/>
      <c r="DE736" s="42"/>
      <c r="DF736" s="42"/>
      <c r="DG736" s="42"/>
      <c r="DH736" s="42"/>
      <c r="DI736" s="42"/>
      <c r="DJ736" s="42"/>
      <c r="DK736" s="42"/>
      <c r="DL736" s="42"/>
      <c r="DM736" s="42"/>
    </row>
    <row r="737" spans="1:117" x14ac:dyDescent="0.25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  <c r="CH737" s="42"/>
      <c r="CI737" s="42"/>
      <c r="CJ737" s="42"/>
      <c r="CK737" s="42"/>
      <c r="CL737" s="42"/>
      <c r="CM737" s="42"/>
      <c r="CN737" s="42"/>
      <c r="CO737" s="42"/>
      <c r="CP737" s="42"/>
      <c r="CQ737" s="42"/>
      <c r="CR737" s="42"/>
      <c r="CS737" s="42"/>
      <c r="CT737" s="42"/>
      <c r="CU737" s="42"/>
      <c r="CV737" s="42"/>
      <c r="CW737" s="42"/>
      <c r="CX737" s="42"/>
      <c r="CY737" s="42"/>
      <c r="CZ737" s="42"/>
      <c r="DA737" s="42"/>
      <c r="DB737" s="42"/>
      <c r="DC737" s="42"/>
      <c r="DD737" s="42"/>
      <c r="DE737" s="42"/>
      <c r="DF737" s="42"/>
      <c r="DG737" s="42"/>
      <c r="DH737" s="42"/>
      <c r="DI737" s="42"/>
      <c r="DJ737" s="42"/>
      <c r="DK737" s="42"/>
      <c r="DL737" s="42"/>
      <c r="DM737" s="42"/>
    </row>
    <row r="738" spans="1:117" x14ac:dyDescent="0.25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  <c r="CH738" s="42"/>
      <c r="CI738" s="42"/>
      <c r="CJ738" s="42"/>
      <c r="CK738" s="42"/>
      <c r="CL738" s="42"/>
      <c r="CM738" s="42"/>
      <c r="CN738" s="42"/>
      <c r="CO738" s="42"/>
      <c r="CP738" s="42"/>
      <c r="CQ738" s="42"/>
      <c r="CR738" s="42"/>
      <c r="CS738" s="42"/>
      <c r="CT738" s="42"/>
      <c r="CU738" s="42"/>
      <c r="CV738" s="42"/>
      <c r="CW738" s="42"/>
      <c r="CX738" s="42"/>
      <c r="CY738" s="42"/>
      <c r="CZ738" s="42"/>
      <c r="DA738" s="42"/>
      <c r="DB738" s="42"/>
      <c r="DC738" s="42"/>
      <c r="DD738" s="42"/>
      <c r="DE738" s="42"/>
      <c r="DF738" s="42"/>
      <c r="DG738" s="42"/>
      <c r="DH738" s="42"/>
      <c r="DI738" s="42"/>
      <c r="DJ738" s="42"/>
      <c r="DK738" s="42"/>
      <c r="DL738" s="42"/>
      <c r="DM738" s="42"/>
    </row>
    <row r="739" spans="1:117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  <c r="CH739" s="42"/>
      <c r="CI739" s="42"/>
      <c r="CJ739" s="42"/>
      <c r="CK739" s="42"/>
      <c r="CL739" s="42"/>
      <c r="CM739" s="42"/>
      <c r="CN739" s="42"/>
      <c r="CO739" s="42"/>
      <c r="CP739" s="42"/>
      <c r="CQ739" s="42"/>
      <c r="CR739" s="42"/>
      <c r="CS739" s="42"/>
      <c r="CT739" s="42"/>
      <c r="CU739" s="42"/>
      <c r="CV739" s="42"/>
      <c r="CW739" s="42"/>
      <c r="CX739" s="42"/>
      <c r="CY739" s="42"/>
      <c r="CZ739" s="42"/>
      <c r="DA739" s="42"/>
      <c r="DB739" s="42"/>
      <c r="DC739" s="42"/>
      <c r="DD739" s="42"/>
      <c r="DE739" s="42"/>
      <c r="DF739" s="42"/>
      <c r="DG739" s="42"/>
      <c r="DH739" s="42"/>
      <c r="DI739" s="42"/>
      <c r="DJ739" s="42"/>
      <c r="DK739" s="42"/>
      <c r="DL739" s="42"/>
      <c r="DM739" s="42"/>
    </row>
    <row r="740" spans="1:117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  <c r="CH740" s="42"/>
      <c r="CI740" s="42"/>
      <c r="CJ740" s="42"/>
      <c r="CK740" s="42"/>
      <c r="CL740" s="42"/>
      <c r="CM740" s="42"/>
      <c r="CN740" s="42"/>
      <c r="CO740" s="42"/>
      <c r="CP740" s="42"/>
      <c r="CQ740" s="42"/>
      <c r="CR740" s="42"/>
      <c r="CS740" s="42"/>
      <c r="CT740" s="42"/>
      <c r="CU740" s="42"/>
      <c r="CV740" s="42"/>
      <c r="CW740" s="42"/>
      <c r="CX740" s="42"/>
      <c r="CY740" s="42"/>
      <c r="CZ740" s="42"/>
      <c r="DA740" s="42"/>
      <c r="DB740" s="42"/>
      <c r="DC740" s="42"/>
      <c r="DD740" s="42"/>
      <c r="DE740" s="42"/>
      <c r="DF740" s="42"/>
      <c r="DG740" s="42"/>
      <c r="DH740" s="42"/>
      <c r="DI740" s="42"/>
      <c r="DJ740" s="42"/>
      <c r="DK740" s="42"/>
      <c r="DL740" s="42"/>
      <c r="DM740" s="42"/>
    </row>
    <row r="741" spans="1:117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  <c r="CH741" s="42"/>
      <c r="CI741" s="42"/>
      <c r="CJ741" s="42"/>
      <c r="CK741" s="42"/>
      <c r="CL741" s="42"/>
      <c r="CM741" s="42"/>
      <c r="CN741" s="42"/>
      <c r="CO741" s="42"/>
      <c r="CP741" s="42"/>
      <c r="CQ741" s="42"/>
      <c r="CR741" s="42"/>
      <c r="CS741" s="42"/>
      <c r="CT741" s="42"/>
      <c r="CU741" s="42"/>
      <c r="CV741" s="42"/>
      <c r="CW741" s="42"/>
      <c r="CX741" s="42"/>
      <c r="CY741" s="42"/>
      <c r="CZ741" s="42"/>
      <c r="DA741" s="42"/>
      <c r="DB741" s="42"/>
      <c r="DC741" s="42"/>
      <c r="DD741" s="42"/>
      <c r="DE741" s="42"/>
      <c r="DF741" s="42"/>
      <c r="DG741" s="42"/>
      <c r="DH741" s="42"/>
      <c r="DI741" s="42"/>
      <c r="DJ741" s="42"/>
      <c r="DK741" s="42"/>
      <c r="DL741" s="42"/>
      <c r="DM741" s="42"/>
    </row>
    <row r="742" spans="1:117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  <c r="CH742" s="42"/>
      <c r="CI742" s="42"/>
      <c r="CJ742" s="42"/>
      <c r="CK742" s="42"/>
      <c r="CL742" s="42"/>
      <c r="CM742" s="42"/>
      <c r="CN742" s="42"/>
      <c r="CO742" s="42"/>
      <c r="CP742" s="42"/>
      <c r="CQ742" s="42"/>
      <c r="CR742" s="42"/>
      <c r="CS742" s="42"/>
      <c r="CT742" s="42"/>
      <c r="CU742" s="42"/>
      <c r="CV742" s="42"/>
      <c r="CW742" s="42"/>
      <c r="CX742" s="42"/>
      <c r="CY742" s="42"/>
      <c r="CZ742" s="42"/>
      <c r="DA742" s="42"/>
      <c r="DB742" s="42"/>
      <c r="DC742" s="42"/>
      <c r="DD742" s="42"/>
      <c r="DE742" s="42"/>
      <c r="DF742" s="42"/>
      <c r="DG742" s="42"/>
      <c r="DH742" s="42"/>
      <c r="DI742" s="42"/>
      <c r="DJ742" s="42"/>
      <c r="DK742" s="42"/>
      <c r="DL742" s="42"/>
      <c r="DM742" s="42"/>
    </row>
    <row r="743" spans="1:117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  <c r="CH743" s="42"/>
      <c r="CI743" s="42"/>
      <c r="CJ743" s="42"/>
      <c r="CK743" s="42"/>
      <c r="CL743" s="42"/>
      <c r="CM743" s="42"/>
      <c r="CN743" s="42"/>
      <c r="CO743" s="42"/>
      <c r="CP743" s="42"/>
      <c r="CQ743" s="42"/>
      <c r="CR743" s="42"/>
      <c r="CS743" s="42"/>
      <c r="CT743" s="42"/>
      <c r="CU743" s="42"/>
      <c r="CV743" s="42"/>
      <c r="CW743" s="42"/>
      <c r="CX743" s="42"/>
      <c r="CY743" s="42"/>
      <c r="CZ743" s="42"/>
      <c r="DA743" s="42"/>
      <c r="DB743" s="42"/>
      <c r="DC743" s="42"/>
      <c r="DD743" s="42"/>
      <c r="DE743" s="42"/>
      <c r="DF743" s="42"/>
      <c r="DG743" s="42"/>
      <c r="DH743" s="42"/>
      <c r="DI743" s="42"/>
      <c r="DJ743" s="42"/>
      <c r="DK743" s="42"/>
      <c r="DL743" s="42"/>
      <c r="DM743" s="42"/>
    </row>
    <row r="744" spans="1:117" x14ac:dyDescent="0.25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  <c r="CH744" s="42"/>
      <c r="CI744" s="42"/>
      <c r="CJ744" s="42"/>
      <c r="CK744" s="42"/>
      <c r="CL744" s="42"/>
      <c r="CM744" s="42"/>
      <c r="CN744" s="42"/>
      <c r="CO744" s="42"/>
      <c r="CP744" s="42"/>
      <c r="CQ744" s="42"/>
      <c r="CR744" s="42"/>
      <c r="CS744" s="42"/>
      <c r="CT744" s="42"/>
      <c r="CU744" s="42"/>
      <c r="CV744" s="42"/>
      <c r="CW744" s="42"/>
      <c r="CX744" s="42"/>
      <c r="CY744" s="42"/>
      <c r="CZ744" s="42"/>
      <c r="DA744" s="42"/>
      <c r="DB744" s="42"/>
      <c r="DC744" s="42"/>
      <c r="DD744" s="42"/>
      <c r="DE744" s="42"/>
      <c r="DF744" s="42"/>
      <c r="DG744" s="42"/>
      <c r="DH744" s="42"/>
      <c r="DI744" s="42"/>
      <c r="DJ744" s="42"/>
      <c r="DK744" s="42"/>
      <c r="DL744" s="42"/>
      <c r="DM744" s="42"/>
    </row>
    <row r="745" spans="1:117" x14ac:dyDescent="0.2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  <c r="CH745" s="42"/>
      <c r="CI745" s="42"/>
      <c r="CJ745" s="42"/>
      <c r="CK745" s="42"/>
      <c r="CL745" s="42"/>
      <c r="CM745" s="42"/>
      <c r="CN745" s="42"/>
      <c r="CO745" s="42"/>
      <c r="CP745" s="42"/>
      <c r="CQ745" s="42"/>
      <c r="CR745" s="42"/>
      <c r="CS745" s="42"/>
      <c r="CT745" s="42"/>
      <c r="CU745" s="42"/>
      <c r="CV745" s="42"/>
      <c r="CW745" s="42"/>
      <c r="CX745" s="42"/>
      <c r="CY745" s="42"/>
      <c r="CZ745" s="42"/>
      <c r="DA745" s="42"/>
      <c r="DB745" s="42"/>
      <c r="DC745" s="42"/>
      <c r="DD745" s="42"/>
      <c r="DE745" s="42"/>
      <c r="DF745" s="42"/>
      <c r="DG745" s="42"/>
      <c r="DH745" s="42"/>
      <c r="DI745" s="42"/>
      <c r="DJ745" s="42"/>
      <c r="DK745" s="42"/>
      <c r="DL745" s="42"/>
      <c r="DM745" s="42"/>
    </row>
    <row r="746" spans="1:117" x14ac:dyDescent="0.25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  <c r="CH746" s="42"/>
      <c r="CI746" s="42"/>
      <c r="CJ746" s="42"/>
      <c r="CK746" s="42"/>
      <c r="CL746" s="42"/>
      <c r="CM746" s="42"/>
      <c r="CN746" s="42"/>
      <c r="CO746" s="42"/>
      <c r="CP746" s="42"/>
      <c r="CQ746" s="42"/>
      <c r="CR746" s="42"/>
      <c r="CS746" s="42"/>
      <c r="CT746" s="42"/>
      <c r="CU746" s="42"/>
      <c r="CV746" s="42"/>
      <c r="CW746" s="42"/>
      <c r="CX746" s="42"/>
      <c r="CY746" s="42"/>
      <c r="CZ746" s="42"/>
      <c r="DA746" s="42"/>
      <c r="DB746" s="42"/>
      <c r="DC746" s="42"/>
      <c r="DD746" s="42"/>
      <c r="DE746" s="42"/>
      <c r="DF746" s="42"/>
      <c r="DG746" s="42"/>
      <c r="DH746" s="42"/>
      <c r="DI746" s="42"/>
      <c r="DJ746" s="42"/>
      <c r="DK746" s="42"/>
      <c r="DL746" s="42"/>
      <c r="DM746" s="42"/>
    </row>
    <row r="747" spans="1:117" x14ac:dyDescent="0.25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  <c r="CH747" s="42"/>
      <c r="CI747" s="42"/>
      <c r="CJ747" s="42"/>
      <c r="CK747" s="42"/>
      <c r="CL747" s="42"/>
      <c r="CM747" s="42"/>
      <c r="CN747" s="42"/>
      <c r="CO747" s="42"/>
      <c r="CP747" s="42"/>
      <c r="CQ747" s="42"/>
      <c r="CR747" s="42"/>
      <c r="CS747" s="42"/>
      <c r="CT747" s="42"/>
      <c r="CU747" s="42"/>
      <c r="CV747" s="42"/>
      <c r="CW747" s="42"/>
      <c r="CX747" s="42"/>
      <c r="CY747" s="42"/>
      <c r="CZ747" s="42"/>
      <c r="DA747" s="42"/>
      <c r="DB747" s="42"/>
      <c r="DC747" s="42"/>
      <c r="DD747" s="42"/>
      <c r="DE747" s="42"/>
      <c r="DF747" s="42"/>
      <c r="DG747" s="42"/>
      <c r="DH747" s="42"/>
      <c r="DI747" s="42"/>
      <c r="DJ747" s="42"/>
      <c r="DK747" s="42"/>
      <c r="DL747" s="42"/>
      <c r="DM747" s="42"/>
    </row>
    <row r="748" spans="1:117" x14ac:dyDescent="0.25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  <c r="CH748" s="42"/>
      <c r="CI748" s="42"/>
      <c r="CJ748" s="42"/>
      <c r="CK748" s="42"/>
      <c r="CL748" s="42"/>
      <c r="CM748" s="42"/>
      <c r="CN748" s="42"/>
      <c r="CO748" s="42"/>
      <c r="CP748" s="42"/>
      <c r="CQ748" s="42"/>
      <c r="CR748" s="42"/>
      <c r="CS748" s="42"/>
      <c r="CT748" s="42"/>
      <c r="CU748" s="42"/>
      <c r="CV748" s="42"/>
      <c r="CW748" s="42"/>
      <c r="CX748" s="42"/>
      <c r="CY748" s="42"/>
      <c r="CZ748" s="42"/>
      <c r="DA748" s="42"/>
      <c r="DB748" s="42"/>
      <c r="DC748" s="42"/>
      <c r="DD748" s="42"/>
      <c r="DE748" s="42"/>
      <c r="DF748" s="42"/>
      <c r="DG748" s="42"/>
      <c r="DH748" s="42"/>
      <c r="DI748" s="42"/>
      <c r="DJ748" s="42"/>
      <c r="DK748" s="42"/>
      <c r="DL748" s="42"/>
      <c r="DM748" s="42"/>
    </row>
    <row r="749" spans="1:117" x14ac:dyDescent="0.25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  <c r="CH749" s="42"/>
      <c r="CI749" s="42"/>
      <c r="CJ749" s="42"/>
      <c r="CK749" s="42"/>
      <c r="CL749" s="42"/>
      <c r="CM749" s="42"/>
      <c r="CN749" s="42"/>
      <c r="CO749" s="42"/>
      <c r="CP749" s="42"/>
      <c r="CQ749" s="42"/>
      <c r="CR749" s="42"/>
      <c r="CS749" s="42"/>
      <c r="CT749" s="42"/>
      <c r="CU749" s="42"/>
      <c r="CV749" s="42"/>
      <c r="CW749" s="42"/>
      <c r="CX749" s="42"/>
      <c r="CY749" s="42"/>
      <c r="CZ749" s="42"/>
      <c r="DA749" s="42"/>
      <c r="DB749" s="42"/>
      <c r="DC749" s="42"/>
      <c r="DD749" s="42"/>
      <c r="DE749" s="42"/>
      <c r="DF749" s="42"/>
      <c r="DG749" s="42"/>
      <c r="DH749" s="42"/>
      <c r="DI749" s="42"/>
      <c r="DJ749" s="42"/>
      <c r="DK749" s="42"/>
      <c r="DL749" s="42"/>
      <c r="DM749" s="42"/>
    </row>
    <row r="750" spans="1:117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  <c r="CH750" s="42"/>
      <c r="CI750" s="42"/>
      <c r="CJ750" s="42"/>
      <c r="CK750" s="42"/>
      <c r="CL750" s="42"/>
      <c r="CM750" s="42"/>
      <c r="CN750" s="42"/>
      <c r="CO750" s="42"/>
      <c r="CP750" s="42"/>
      <c r="CQ750" s="42"/>
      <c r="CR750" s="42"/>
      <c r="CS750" s="42"/>
      <c r="CT750" s="42"/>
      <c r="CU750" s="42"/>
      <c r="CV750" s="42"/>
      <c r="CW750" s="42"/>
      <c r="CX750" s="42"/>
      <c r="CY750" s="42"/>
      <c r="CZ750" s="42"/>
      <c r="DA750" s="42"/>
      <c r="DB750" s="42"/>
      <c r="DC750" s="42"/>
      <c r="DD750" s="42"/>
      <c r="DE750" s="42"/>
      <c r="DF750" s="42"/>
      <c r="DG750" s="42"/>
      <c r="DH750" s="42"/>
      <c r="DI750" s="42"/>
      <c r="DJ750" s="42"/>
      <c r="DK750" s="42"/>
      <c r="DL750" s="42"/>
      <c r="DM750" s="42"/>
    </row>
    <row r="751" spans="1:117" x14ac:dyDescent="0.25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  <c r="CH751" s="42"/>
      <c r="CI751" s="42"/>
      <c r="CJ751" s="42"/>
      <c r="CK751" s="42"/>
      <c r="CL751" s="42"/>
      <c r="CM751" s="42"/>
      <c r="CN751" s="42"/>
      <c r="CO751" s="42"/>
      <c r="CP751" s="42"/>
      <c r="CQ751" s="42"/>
      <c r="CR751" s="42"/>
      <c r="CS751" s="42"/>
      <c r="CT751" s="42"/>
      <c r="CU751" s="42"/>
      <c r="CV751" s="42"/>
      <c r="CW751" s="42"/>
      <c r="CX751" s="42"/>
      <c r="CY751" s="42"/>
      <c r="CZ751" s="42"/>
      <c r="DA751" s="42"/>
      <c r="DB751" s="42"/>
      <c r="DC751" s="42"/>
      <c r="DD751" s="42"/>
      <c r="DE751" s="42"/>
      <c r="DF751" s="42"/>
      <c r="DG751" s="42"/>
      <c r="DH751" s="42"/>
      <c r="DI751" s="42"/>
      <c r="DJ751" s="42"/>
      <c r="DK751" s="42"/>
      <c r="DL751" s="42"/>
      <c r="DM751" s="42"/>
    </row>
    <row r="752" spans="1:117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  <c r="CH752" s="42"/>
      <c r="CI752" s="42"/>
      <c r="CJ752" s="42"/>
      <c r="CK752" s="42"/>
      <c r="CL752" s="42"/>
      <c r="CM752" s="42"/>
      <c r="CN752" s="42"/>
      <c r="CO752" s="42"/>
      <c r="CP752" s="42"/>
      <c r="CQ752" s="42"/>
      <c r="CR752" s="42"/>
      <c r="CS752" s="42"/>
      <c r="CT752" s="42"/>
      <c r="CU752" s="42"/>
      <c r="CV752" s="42"/>
      <c r="CW752" s="42"/>
      <c r="CX752" s="42"/>
      <c r="CY752" s="42"/>
      <c r="CZ752" s="42"/>
      <c r="DA752" s="42"/>
      <c r="DB752" s="42"/>
      <c r="DC752" s="42"/>
      <c r="DD752" s="42"/>
      <c r="DE752" s="42"/>
      <c r="DF752" s="42"/>
      <c r="DG752" s="42"/>
      <c r="DH752" s="42"/>
      <c r="DI752" s="42"/>
      <c r="DJ752" s="42"/>
      <c r="DK752" s="42"/>
      <c r="DL752" s="42"/>
      <c r="DM752" s="42"/>
    </row>
    <row r="753" spans="1:117" x14ac:dyDescent="0.25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  <c r="CH753" s="42"/>
      <c r="CI753" s="42"/>
      <c r="CJ753" s="42"/>
      <c r="CK753" s="42"/>
      <c r="CL753" s="42"/>
      <c r="CM753" s="42"/>
      <c r="CN753" s="42"/>
      <c r="CO753" s="42"/>
      <c r="CP753" s="42"/>
      <c r="CQ753" s="42"/>
      <c r="CR753" s="42"/>
      <c r="CS753" s="42"/>
      <c r="CT753" s="42"/>
      <c r="CU753" s="42"/>
      <c r="CV753" s="42"/>
      <c r="CW753" s="42"/>
      <c r="CX753" s="42"/>
      <c r="CY753" s="42"/>
      <c r="CZ753" s="42"/>
      <c r="DA753" s="42"/>
      <c r="DB753" s="42"/>
      <c r="DC753" s="42"/>
      <c r="DD753" s="42"/>
      <c r="DE753" s="42"/>
      <c r="DF753" s="42"/>
      <c r="DG753" s="42"/>
      <c r="DH753" s="42"/>
      <c r="DI753" s="42"/>
      <c r="DJ753" s="42"/>
      <c r="DK753" s="42"/>
      <c r="DL753" s="42"/>
      <c r="DM753" s="42"/>
    </row>
    <row r="754" spans="1:117" x14ac:dyDescent="0.25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  <c r="CH754" s="42"/>
      <c r="CI754" s="42"/>
      <c r="CJ754" s="42"/>
      <c r="CK754" s="42"/>
      <c r="CL754" s="42"/>
      <c r="CM754" s="42"/>
      <c r="CN754" s="42"/>
      <c r="CO754" s="42"/>
      <c r="CP754" s="42"/>
      <c r="CQ754" s="42"/>
      <c r="CR754" s="42"/>
      <c r="CS754" s="42"/>
      <c r="CT754" s="42"/>
      <c r="CU754" s="42"/>
      <c r="CV754" s="42"/>
      <c r="CW754" s="42"/>
      <c r="CX754" s="42"/>
      <c r="CY754" s="42"/>
      <c r="CZ754" s="42"/>
      <c r="DA754" s="42"/>
      <c r="DB754" s="42"/>
      <c r="DC754" s="42"/>
      <c r="DD754" s="42"/>
      <c r="DE754" s="42"/>
      <c r="DF754" s="42"/>
      <c r="DG754" s="42"/>
      <c r="DH754" s="42"/>
      <c r="DI754" s="42"/>
      <c r="DJ754" s="42"/>
      <c r="DK754" s="42"/>
      <c r="DL754" s="42"/>
      <c r="DM754" s="42"/>
    </row>
    <row r="755" spans="1:117" x14ac:dyDescent="0.2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  <c r="CH755" s="42"/>
      <c r="CI755" s="42"/>
      <c r="CJ755" s="42"/>
      <c r="CK755" s="42"/>
      <c r="CL755" s="42"/>
      <c r="CM755" s="42"/>
      <c r="CN755" s="42"/>
      <c r="CO755" s="42"/>
      <c r="CP755" s="42"/>
      <c r="CQ755" s="42"/>
      <c r="CR755" s="42"/>
      <c r="CS755" s="42"/>
      <c r="CT755" s="42"/>
      <c r="CU755" s="42"/>
      <c r="CV755" s="42"/>
      <c r="CW755" s="42"/>
      <c r="CX755" s="42"/>
      <c r="CY755" s="42"/>
      <c r="CZ755" s="42"/>
      <c r="DA755" s="42"/>
      <c r="DB755" s="42"/>
      <c r="DC755" s="42"/>
      <c r="DD755" s="42"/>
      <c r="DE755" s="42"/>
      <c r="DF755" s="42"/>
      <c r="DG755" s="42"/>
      <c r="DH755" s="42"/>
      <c r="DI755" s="42"/>
      <c r="DJ755" s="42"/>
      <c r="DK755" s="42"/>
      <c r="DL755" s="42"/>
      <c r="DM755" s="42"/>
    </row>
    <row r="756" spans="1:117" x14ac:dyDescent="0.25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  <c r="CH756" s="42"/>
      <c r="CI756" s="42"/>
      <c r="CJ756" s="42"/>
      <c r="CK756" s="42"/>
      <c r="CL756" s="42"/>
      <c r="CM756" s="42"/>
      <c r="CN756" s="42"/>
      <c r="CO756" s="42"/>
      <c r="CP756" s="42"/>
      <c r="CQ756" s="42"/>
      <c r="CR756" s="42"/>
      <c r="CS756" s="42"/>
      <c r="CT756" s="42"/>
      <c r="CU756" s="42"/>
      <c r="CV756" s="42"/>
      <c r="CW756" s="42"/>
      <c r="CX756" s="42"/>
      <c r="CY756" s="42"/>
      <c r="CZ756" s="42"/>
      <c r="DA756" s="42"/>
      <c r="DB756" s="42"/>
      <c r="DC756" s="42"/>
      <c r="DD756" s="42"/>
      <c r="DE756" s="42"/>
      <c r="DF756" s="42"/>
      <c r="DG756" s="42"/>
      <c r="DH756" s="42"/>
      <c r="DI756" s="42"/>
      <c r="DJ756" s="42"/>
      <c r="DK756" s="42"/>
      <c r="DL756" s="42"/>
      <c r="DM756" s="42"/>
    </row>
    <row r="757" spans="1:117" x14ac:dyDescent="0.25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  <c r="CH757" s="42"/>
      <c r="CI757" s="42"/>
      <c r="CJ757" s="42"/>
      <c r="CK757" s="42"/>
      <c r="CL757" s="42"/>
      <c r="CM757" s="42"/>
      <c r="CN757" s="42"/>
      <c r="CO757" s="42"/>
      <c r="CP757" s="42"/>
      <c r="CQ757" s="42"/>
      <c r="CR757" s="42"/>
      <c r="CS757" s="42"/>
      <c r="CT757" s="42"/>
      <c r="CU757" s="42"/>
      <c r="CV757" s="42"/>
      <c r="CW757" s="42"/>
      <c r="CX757" s="42"/>
      <c r="CY757" s="42"/>
      <c r="CZ757" s="42"/>
      <c r="DA757" s="42"/>
      <c r="DB757" s="42"/>
      <c r="DC757" s="42"/>
      <c r="DD757" s="42"/>
      <c r="DE757" s="42"/>
      <c r="DF757" s="42"/>
      <c r="DG757" s="42"/>
      <c r="DH757" s="42"/>
      <c r="DI757" s="42"/>
      <c r="DJ757" s="42"/>
      <c r="DK757" s="42"/>
      <c r="DL757" s="42"/>
      <c r="DM757" s="42"/>
    </row>
    <row r="758" spans="1:117" x14ac:dyDescent="0.25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  <c r="CH758" s="42"/>
      <c r="CI758" s="42"/>
      <c r="CJ758" s="42"/>
      <c r="CK758" s="42"/>
      <c r="CL758" s="42"/>
      <c r="CM758" s="42"/>
      <c r="CN758" s="42"/>
      <c r="CO758" s="42"/>
      <c r="CP758" s="42"/>
      <c r="CQ758" s="42"/>
      <c r="CR758" s="42"/>
      <c r="CS758" s="42"/>
      <c r="CT758" s="42"/>
      <c r="CU758" s="42"/>
      <c r="CV758" s="42"/>
      <c r="CW758" s="42"/>
      <c r="CX758" s="42"/>
      <c r="CY758" s="42"/>
      <c r="CZ758" s="42"/>
      <c r="DA758" s="42"/>
      <c r="DB758" s="42"/>
      <c r="DC758" s="42"/>
      <c r="DD758" s="42"/>
      <c r="DE758" s="42"/>
      <c r="DF758" s="42"/>
      <c r="DG758" s="42"/>
      <c r="DH758" s="42"/>
      <c r="DI758" s="42"/>
      <c r="DJ758" s="42"/>
      <c r="DK758" s="42"/>
      <c r="DL758" s="42"/>
      <c r="DM758" s="42"/>
    </row>
    <row r="759" spans="1:117" x14ac:dyDescent="0.25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  <c r="CH759" s="42"/>
      <c r="CI759" s="42"/>
      <c r="CJ759" s="42"/>
      <c r="CK759" s="42"/>
      <c r="CL759" s="42"/>
      <c r="CM759" s="42"/>
      <c r="CN759" s="42"/>
      <c r="CO759" s="42"/>
      <c r="CP759" s="42"/>
      <c r="CQ759" s="42"/>
      <c r="CR759" s="42"/>
      <c r="CS759" s="42"/>
      <c r="CT759" s="42"/>
      <c r="CU759" s="42"/>
      <c r="CV759" s="42"/>
      <c r="CW759" s="42"/>
      <c r="CX759" s="42"/>
      <c r="CY759" s="42"/>
      <c r="CZ759" s="42"/>
      <c r="DA759" s="42"/>
      <c r="DB759" s="42"/>
      <c r="DC759" s="42"/>
      <c r="DD759" s="42"/>
      <c r="DE759" s="42"/>
      <c r="DF759" s="42"/>
      <c r="DG759" s="42"/>
      <c r="DH759" s="42"/>
      <c r="DI759" s="42"/>
      <c r="DJ759" s="42"/>
      <c r="DK759" s="42"/>
      <c r="DL759" s="42"/>
      <c r="DM759" s="42"/>
    </row>
    <row r="760" spans="1:117" x14ac:dyDescent="0.25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  <c r="CH760" s="42"/>
      <c r="CI760" s="42"/>
      <c r="CJ760" s="42"/>
      <c r="CK760" s="42"/>
      <c r="CL760" s="42"/>
      <c r="CM760" s="42"/>
      <c r="CN760" s="42"/>
      <c r="CO760" s="42"/>
      <c r="CP760" s="42"/>
      <c r="CQ760" s="42"/>
      <c r="CR760" s="42"/>
      <c r="CS760" s="42"/>
      <c r="CT760" s="42"/>
      <c r="CU760" s="42"/>
      <c r="CV760" s="42"/>
      <c r="CW760" s="42"/>
      <c r="CX760" s="42"/>
      <c r="CY760" s="42"/>
      <c r="CZ760" s="42"/>
      <c r="DA760" s="42"/>
      <c r="DB760" s="42"/>
      <c r="DC760" s="42"/>
      <c r="DD760" s="42"/>
      <c r="DE760" s="42"/>
      <c r="DF760" s="42"/>
      <c r="DG760" s="42"/>
      <c r="DH760" s="42"/>
      <c r="DI760" s="42"/>
      <c r="DJ760" s="42"/>
      <c r="DK760" s="42"/>
      <c r="DL760" s="42"/>
      <c r="DM760" s="42"/>
    </row>
    <row r="761" spans="1:117" x14ac:dyDescent="0.25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  <c r="CH761" s="42"/>
      <c r="CI761" s="42"/>
      <c r="CJ761" s="42"/>
      <c r="CK761" s="42"/>
      <c r="CL761" s="42"/>
      <c r="CM761" s="42"/>
      <c r="CN761" s="42"/>
      <c r="CO761" s="42"/>
      <c r="CP761" s="42"/>
      <c r="CQ761" s="42"/>
      <c r="CR761" s="42"/>
      <c r="CS761" s="42"/>
      <c r="CT761" s="42"/>
      <c r="CU761" s="42"/>
      <c r="CV761" s="42"/>
      <c r="CW761" s="42"/>
      <c r="CX761" s="42"/>
      <c r="CY761" s="42"/>
      <c r="CZ761" s="42"/>
      <c r="DA761" s="42"/>
      <c r="DB761" s="42"/>
      <c r="DC761" s="42"/>
      <c r="DD761" s="42"/>
      <c r="DE761" s="42"/>
      <c r="DF761" s="42"/>
      <c r="DG761" s="42"/>
      <c r="DH761" s="42"/>
      <c r="DI761" s="42"/>
      <c r="DJ761" s="42"/>
      <c r="DK761" s="42"/>
      <c r="DL761" s="42"/>
      <c r="DM761" s="42"/>
    </row>
    <row r="762" spans="1:117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  <c r="CH762" s="42"/>
      <c r="CI762" s="42"/>
      <c r="CJ762" s="42"/>
      <c r="CK762" s="42"/>
      <c r="CL762" s="42"/>
      <c r="CM762" s="42"/>
      <c r="CN762" s="42"/>
      <c r="CO762" s="42"/>
      <c r="CP762" s="42"/>
      <c r="CQ762" s="42"/>
      <c r="CR762" s="42"/>
      <c r="CS762" s="42"/>
      <c r="CT762" s="42"/>
      <c r="CU762" s="42"/>
      <c r="CV762" s="42"/>
      <c r="CW762" s="42"/>
      <c r="CX762" s="42"/>
      <c r="CY762" s="42"/>
      <c r="CZ762" s="42"/>
      <c r="DA762" s="42"/>
      <c r="DB762" s="42"/>
      <c r="DC762" s="42"/>
      <c r="DD762" s="42"/>
      <c r="DE762" s="42"/>
      <c r="DF762" s="42"/>
      <c r="DG762" s="42"/>
      <c r="DH762" s="42"/>
      <c r="DI762" s="42"/>
      <c r="DJ762" s="42"/>
      <c r="DK762" s="42"/>
      <c r="DL762" s="42"/>
      <c r="DM762" s="42"/>
    </row>
    <row r="763" spans="1:117" x14ac:dyDescent="0.25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  <c r="CH763" s="42"/>
      <c r="CI763" s="42"/>
      <c r="CJ763" s="42"/>
      <c r="CK763" s="42"/>
      <c r="CL763" s="42"/>
      <c r="CM763" s="42"/>
      <c r="CN763" s="42"/>
      <c r="CO763" s="42"/>
      <c r="CP763" s="42"/>
      <c r="CQ763" s="42"/>
      <c r="CR763" s="42"/>
      <c r="CS763" s="42"/>
      <c r="CT763" s="42"/>
      <c r="CU763" s="42"/>
      <c r="CV763" s="42"/>
      <c r="CW763" s="42"/>
      <c r="CX763" s="42"/>
      <c r="CY763" s="42"/>
      <c r="CZ763" s="42"/>
      <c r="DA763" s="42"/>
      <c r="DB763" s="42"/>
      <c r="DC763" s="42"/>
      <c r="DD763" s="42"/>
      <c r="DE763" s="42"/>
      <c r="DF763" s="42"/>
      <c r="DG763" s="42"/>
      <c r="DH763" s="42"/>
      <c r="DI763" s="42"/>
      <c r="DJ763" s="42"/>
      <c r="DK763" s="42"/>
      <c r="DL763" s="42"/>
      <c r="DM763" s="42"/>
    </row>
    <row r="764" spans="1:117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  <c r="CH764" s="42"/>
      <c r="CI764" s="42"/>
      <c r="CJ764" s="42"/>
      <c r="CK764" s="42"/>
      <c r="CL764" s="42"/>
      <c r="CM764" s="42"/>
      <c r="CN764" s="42"/>
      <c r="CO764" s="42"/>
      <c r="CP764" s="42"/>
      <c r="CQ764" s="42"/>
      <c r="CR764" s="42"/>
      <c r="CS764" s="42"/>
      <c r="CT764" s="42"/>
      <c r="CU764" s="42"/>
      <c r="CV764" s="42"/>
      <c r="CW764" s="42"/>
      <c r="CX764" s="42"/>
      <c r="CY764" s="42"/>
      <c r="CZ764" s="42"/>
      <c r="DA764" s="42"/>
      <c r="DB764" s="42"/>
      <c r="DC764" s="42"/>
      <c r="DD764" s="42"/>
      <c r="DE764" s="42"/>
      <c r="DF764" s="42"/>
      <c r="DG764" s="42"/>
      <c r="DH764" s="42"/>
      <c r="DI764" s="42"/>
      <c r="DJ764" s="42"/>
      <c r="DK764" s="42"/>
      <c r="DL764" s="42"/>
      <c r="DM764" s="42"/>
    </row>
    <row r="765" spans="1:117" x14ac:dyDescent="0.2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  <c r="CH765" s="42"/>
      <c r="CI765" s="42"/>
      <c r="CJ765" s="42"/>
      <c r="CK765" s="42"/>
      <c r="CL765" s="42"/>
      <c r="CM765" s="42"/>
      <c r="CN765" s="42"/>
      <c r="CO765" s="42"/>
      <c r="CP765" s="42"/>
      <c r="CQ765" s="42"/>
      <c r="CR765" s="42"/>
      <c r="CS765" s="42"/>
      <c r="CT765" s="42"/>
      <c r="CU765" s="42"/>
      <c r="CV765" s="42"/>
      <c r="CW765" s="42"/>
      <c r="CX765" s="42"/>
      <c r="CY765" s="42"/>
      <c r="CZ765" s="42"/>
      <c r="DA765" s="42"/>
      <c r="DB765" s="42"/>
      <c r="DC765" s="42"/>
      <c r="DD765" s="42"/>
      <c r="DE765" s="42"/>
      <c r="DF765" s="42"/>
      <c r="DG765" s="42"/>
      <c r="DH765" s="42"/>
      <c r="DI765" s="42"/>
      <c r="DJ765" s="42"/>
      <c r="DK765" s="42"/>
      <c r="DL765" s="42"/>
      <c r="DM765" s="42"/>
    </row>
    <row r="766" spans="1:117" x14ac:dyDescent="0.25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  <c r="CH766" s="42"/>
      <c r="CI766" s="42"/>
      <c r="CJ766" s="42"/>
      <c r="CK766" s="42"/>
      <c r="CL766" s="42"/>
      <c r="CM766" s="42"/>
      <c r="CN766" s="42"/>
      <c r="CO766" s="42"/>
      <c r="CP766" s="42"/>
      <c r="CQ766" s="42"/>
      <c r="CR766" s="42"/>
      <c r="CS766" s="42"/>
      <c r="CT766" s="42"/>
      <c r="CU766" s="42"/>
      <c r="CV766" s="42"/>
      <c r="CW766" s="42"/>
      <c r="CX766" s="42"/>
      <c r="CY766" s="42"/>
      <c r="CZ766" s="42"/>
      <c r="DA766" s="42"/>
      <c r="DB766" s="42"/>
      <c r="DC766" s="42"/>
      <c r="DD766" s="42"/>
      <c r="DE766" s="42"/>
      <c r="DF766" s="42"/>
      <c r="DG766" s="42"/>
      <c r="DH766" s="42"/>
      <c r="DI766" s="42"/>
      <c r="DJ766" s="42"/>
      <c r="DK766" s="42"/>
      <c r="DL766" s="42"/>
      <c r="DM766" s="42"/>
    </row>
    <row r="767" spans="1:117" x14ac:dyDescent="0.25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  <c r="CH767" s="42"/>
      <c r="CI767" s="42"/>
      <c r="CJ767" s="42"/>
      <c r="CK767" s="42"/>
      <c r="CL767" s="42"/>
      <c r="CM767" s="42"/>
      <c r="CN767" s="42"/>
      <c r="CO767" s="42"/>
      <c r="CP767" s="42"/>
      <c r="CQ767" s="42"/>
      <c r="CR767" s="42"/>
      <c r="CS767" s="42"/>
      <c r="CT767" s="42"/>
      <c r="CU767" s="42"/>
      <c r="CV767" s="42"/>
      <c r="CW767" s="42"/>
      <c r="CX767" s="42"/>
      <c r="CY767" s="42"/>
      <c r="CZ767" s="42"/>
      <c r="DA767" s="42"/>
      <c r="DB767" s="42"/>
      <c r="DC767" s="42"/>
      <c r="DD767" s="42"/>
      <c r="DE767" s="42"/>
      <c r="DF767" s="42"/>
      <c r="DG767" s="42"/>
      <c r="DH767" s="42"/>
      <c r="DI767" s="42"/>
      <c r="DJ767" s="42"/>
      <c r="DK767" s="42"/>
      <c r="DL767" s="42"/>
      <c r="DM767" s="42"/>
    </row>
    <row r="768" spans="1:117" x14ac:dyDescent="0.25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  <c r="CH768" s="42"/>
      <c r="CI768" s="42"/>
      <c r="CJ768" s="42"/>
      <c r="CK768" s="42"/>
      <c r="CL768" s="42"/>
      <c r="CM768" s="42"/>
      <c r="CN768" s="42"/>
      <c r="CO768" s="42"/>
      <c r="CP768" s="42"/>
      <c r="CQ768" s="42"/>
      <c r="CR768" s="42"/>
      <c r="CS768" s="42"/>
      <c r="CT768" s="42"/>
      <c r="CU768" s="42"/>
      <c r="CV768" s="42"/>
      <c r="CW768" s="42"/>
      <c r="CX768" s="42"/>
      <c r="CY768" s="42"/>
      <c r="CZ768" s="42"/>
      <c r="DA768" s="42"/>
      <c r="DB768" s="42"/>
      <c r="DC768" s="42"/>
      <c r="DD768" s="42"/>
      <c r="DE768" s="42"/>
      <c r="DF768" s="42"/>
      <c r="DG768" s="42"/>
      <c r="DH768" s="42"/>
      <c r="DI768" s="42"/>
      <c r="DJ768" s="42"/>
      <c r="DK768" s="42"/>
      <c r="DL768" s="42"/>
      <c r="DM768" s="42"/>
    </row>
    <row r="769" spans="1:117" x14ac:dyDescent="0.25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  <c r="CH769" s="42"/>
      <c r="CI769" s="42"/>
      <c r="CJ769" s="42"/>
      <c r="CK769" s="42"/>
      <c r="CL769" s="42"/>
      <c r="CM769" s="42"/>
      <c r="CN769" s="42"/>
      <c r="CO769" s="42"/>
      <c r="CP769" s="42"/>
      <c r="CQ769" s="42"/>
      <c r="CR769" s="42"/>
      <c r="CS769" s="42"/>
      <c r="CT769" s="42"/>
      <c r="CU769" s="42"/>
      <c r="CV769" s="42"/>
      <c r="CW769" s="42"/>
      <c r="CX769" s="42"/>
      <c r="CY769" s="42"/>
      <c r="CZ769" s="42"/>
      <c r="DA769" s="42"/>
      <c r="DB769" s="42"/>
      <c r="DC769" s="42"/>
      <c r="DD769" s="42"/>
      <c r="DE769" s="42"/>
      <c r="DF769" s="42"/>
      <c r="DG769" s="42"/>
      <c r="DH769" s="42"/>
      <c r="DI769" s="42"/>
      <c r="DJ769" s="42"/>
      <c r="DK769" s="42"/>
      <c r="DL769" s="42"/>
      <c r="DM769" s="42"/>
    </row>
    <row r="770" spans="1:117" x14ac:dyDescent="0.25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  <c r="CF770" s="42"/>
      <c r="CG770" s="42"/>
      <c r="CH770" s="42"/>
      <c r="CI770" s="42"/>
      <c r="CJ770" s="42"/>
      <c r="CK770" s="42"/>
      <c r="CL770" s="42"/>
      <c r="CM770" s="42"/>
      <c r="CN770" s="42"/>
      <c r="CO770" s="42"/>
      <c r="CP770" s="42"/>
      <c r="CQ770" s="42"/>
      <c r="CR770" s="42"/>
      <c r="CS770" s="42"/>
      <c r="CT770" s="42"/>
      <c r="CU770" s="42"/>
      <c r="CV770" s="42"/>
      <c r="CW770" s="42"/>
      <c r="CX770" s="42"/>
      <c r="CY770" s="42"/>
      <c r="CZ770" s="42"/>
      <c r="DA770" s="42"/>
      <c r="DB770" s="42"/>
      <c r="DC770" s="42"/>
      <c r="DD770" s="42"/>
      <c r="DE770" s="42"/>
      <c r="DF770" s="42"/>
      <c r="DG770" s="42"/>
      <c r="DH770" s="42"/>
      <c r="DI770" s="42"/>
      <c r="DJ770" s="42"/>
      <c r="DK770" s="42"/>
      <c r="DL770" s="42"/>
      <c r="DM770" s="42"/>
    </row>
    <row r="771" spans="1:117" x14ac:dyDescent="0.25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  <c r="CH771" s="42"/>
      <c r="CI771" s="42"/>
      <c r="CJ771" s="42"/>
      <c r="CK771" s="42"/>
      <c r="CL771" s="42"/>
      <c r="CM771" s="42"/>
      <c r="CN771" s="42"/>
      <c r="CO771" s="42"/>
      <c r="CP771" s="42"/>
      <c r="CQ771" s="42"/>
      <c r="CR771" s="42"/>
      <c r="CS771" s="42"/>
      <c r="CT771" s="42"/>
      <c r="CU771" s="42"/>
      <c r="CV771" s="42"/>
      <c r="CW771" s="42"/>
      <c r="CX771" s="42"/>
      <c r="CY771" s="42"/>
      <c r="CZ771" s="42"/>
      <c r="DA771" s="42"/>
      <c r="DB771" s="42"/>
      <c r="DC771" s="42"/>
      <c r="DD771" s="42"/>
      <c r="DE771" s="42"/>
      <c r="DF771" s="42"/>
      <c r="DG771" s="42"/>
      <c r="DH771" s="42"/>
      <c r="DI771" s="42"/>
      <c r="DJ771" s="42"/>
      <c r="DK771" s="42"/>
      <c r="DL771" s="42"/>
      <c r="DM771" s="42"/>
    </row>
    <row r="772" spans="1:117" x14ac:dyDescent="0.25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  <c r="CH772" s="42"/>
      <c r="CI772" s="42"/>
      <c r="CJ772" s="42"/>
      <c r="CK772" s="42"/>
      <c r="CL772" s="42"/>
      <c r="CM772" s="42"/>
      <c r="CN772" s="42"/>
      <c r="CO772" s="42"/>
      <c r="CP772" s="42"/>
      <c r="CQ772" s="42"/>
      <c r="CR772" s="42"/>
      <c r="CS772" s="42"/>
      <c r="CT772" s="42"/>
      <c r="CU772" s="42"/>
      <c r="CV772" s="42"/>
      <c r="CW772" s="42"/>
      <c r="CX772" s="42"/>
      <c r="CY772" s="42"/>
      <c r="CZ772" s="42"/>
      <c r="DA772" s="42"/>
      <c r="DB772" s="42"/>
      <c r="DC772" s="42"/>
      <c r="DD772" s="42"/>
      <c r="DE772" s="42"/>
      <c r="DF772" s="42"/>
      <c r="DG772" s="42"/>
      <c r="DH772" s="42"/>
      <c r="DI772" s="42"/>
      <c r="DJ772" s="42"/>
      <c r="DK772" s="42"/>
      <c r="DL772" s="42"/>
      <c r="DM772" s="42"/>
    </row>
    <row r="773" spans="1:117" x14ac:dyDescent="0.25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  <c r="CH773" s="42"/>
      <c r="CI773" s="42"/>
      <c r="CJ773" s="42"/>
      <c r="CK773" s="42"/>
      <c r="CL773" s="42"/>
      <c r="CM773" s="42"/>
      <c r="CN773" s="42"/>
      <c r="CO773" s="42"/>
      <c r="CP773" s="42"/>
      <c r="CQ773" s="42"/>
      <c r="CR773" s="42"/>
      <c r="CS773" s="42"/>
      <c r="CT773" s="42"/>
      <c r="CU773" s="42"/>
      <c r="CV773" s="42"/>
      <c r="CW773" s="42"/>
      <c r="CX773" s="42"/>
      <c r="CY773" s="42"/>
      <c r="CZ773" s="42"/>
      <c r="DA773" s="42"/>
      <c r="DB773" s="42"/>
      <c r="DC773" s="42"/>
      <c r="DD773" s="42"/>
      <c r="DE773" s="42"/>
      <c r="DF773" s="42"/>
      <c r="DG773" s="42"/>
      <c r="DH773" s="42"/>
      <c r="DI773" s="42"/>
      <c r="DJ773" s="42"/>
      <c r="DK773" s="42"/>
      <c r="DL773" s="42"/>
      <c r="DM773" s="42"/>
    </row>
    <row r="774" spans="1:117" x14ac:dyDescent="0.25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  <c r="CH774" s="42"/>
      <c r="CI774" s="42"/>
      <c r="CJ774" s="42"/>
      <c r="CK774" s="42"/>
      <c r="CL774" s="42"/>
      <c r="CM774" s="42"/>
      <c r="CN774" s="42"/>
      <c r="CO774" s="42"/>
      <c r="CP774" s="42"/>
      <c r="CQ774" s="42"/>
      <c r="CR774" s="42"/>
      <c r="CS774" s="42"/>
      <c r="CT774" s="42"/>
      <c r="CU774" s="42"/>
      <c r="CV774" s="42"/>
      <c r="CW774" s="42"/>
      <c r="CX774" s="42"/>
      <c r="CY774" s="42"/>
      <c r="CZ774" s="42"/>
      <c r="DA774" s="42"/>
      <c r="DB774" s="42"/>
      <c r="DC774" s="42"/>
      <c r="DD774" s="42"/>
      <c r="DE774" s="42"/>
      <c r="DF774" s="42"/>
      <c r="DG774" s="42"/>
      <c r="DH774" s="42"/>
      <c r="DI774" s="42"/>
      <c r="DJ774" s="42"/>
      <c r="DK774" s="42"/>
      <c r="DL774" s="42"/>
      <c r="DM774" s="42"/>
    </row>
    <row r="775" spans="1:117" x14ac:dyDescent="0.2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  <c r="CH775" s="42"/>
      <c r="CI775" s="42"/>
      <c r="CJ775" s="42"/>
      <c r="CK775" s="42"/>
      <c r="CL775" s="42"/>
      <c r="CM775" s="42"/>
      <c r="CN775" s="42"/>
      <c r="CO775" s="42"/>
      <c r="CP775" s="42"/>
      <c r="CQ775" s="42"/>
      <c r="CR775" s="42"/>
      <c r="CS775" s="42"/>
      <c r="CT775" s="42"/>
      <c r="CU775" s="42"/>
      <c r="CV775" s="42"/>
      <c r="CW775" s="42"/>
      <c r="CX775" s="42"/>
      <c r="CY775" s="42"/>
      <c r="CZ775" s="42"/>
      <c r="DA775" s="42"/>
      <c r="DB775" s="42"/>
      <c r="DC775" s="42"/>
      <c r="DD775" s="42"/>
      <c r="DE775" s="42"/>
      <c r="DF775" s="42"/>
      <c r="DG775" s="42"/>
      <c r="DH775" s="42"/>
      <c r="DI775" s="42"/>
      <c r="DJ775" s="42"/>
      <c r="DK775" s="42"/>
      <c r="DL775" s="42"/>
      <c r="DM775" s="42"/>
    </row>
    <row r="776" spans="1:117" x14ac:dyDescent="0.25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  <c r="CH776" s="42"/>
      <c r="CI776" s="42"/>
      <c r="CJ776" s="42"/>
      <c r="CK776" s="42"/>
      <c r="CL776" s="42"/>
      <c r="CM776" s="42"/>
      <c r="CN776" s="42"/>
      <c r="CO776" s="42"/>
      <c r="CP776" s="42"/>
      <c r="CQ776" s="42"/>
      <c r="CR776" s="42"/>
      <c r="CS776" s="42"/>
      <c r="CT776" s="42"/>
      <c r="CU776" s="42"/>
      <c r="CV776" s="42"/>
      <c r="CW776" s="42"/>
      <c r="CX776" s="42"/>
      <c r="CY776" s="42"/>
      <c r="CZ776" s="42"/>
      <c r="DA776" s="42"/>
      <c r="DB776" s="42"/>
      <c r="DC776" s="42"/>
      <c r="DD776" s="42"/>
      <c r="DE776" s="42"/>
      <c r="DF776" s="42"/>
      <c r="DG776" s="42"/>
      <c r="DH776" s="42"/>
      <c r="DI776" s="42"/>
      <c r="DJ776" s="42"/>
      <c r="DK776" s="42"/>
      <c r="DL776" s="42"/>
      <c r="DM776" s="42"/>
    </row>
    <row r="777" spans="1:117" x14ac:dyDescent="0.25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  <c r="CH777" s="42"/>
      <c r="CI777" s="42"/>
      <c r="CJ777" s="42"/>
      <c r="CK777" s="42"/>
      <c r="CL777" s="42"/>
      <c r="CM777" s="42"/>
      <c r="CN777" s="42"/>
      <c r="CO777" s="42"/>
      <c r="CP777" s="42"/>
      <c r="CQ777" s="42"/>
      <c r="CR777" s="42"/>
      <c r="CS777" s="42"/>
      <c r="CT777" s="42"/>
      <c r="CU777" s="42"/>
      <c r="CV777" s="42"/>
      <c r="CW777" s="42"/>
      <c r="CX777" s="42"/>
      <c r="CY777" s="42"/>
      <c r="CZ777" s="42"/>
      <c r="DA777" s="42"/>
      <c r="DB777" s="42"/>
      <c r="DC777" s="42"/>
      <c r="DD777" s="42"/>
      <c r="DE777" s="42"/>
      <c r="DF777" s="42"/>
      <c r="DG777" s="42"/>
      <c r="DH777" s="42"/>
      <c r="DI777" s="42"/>
      <c r="DJ777" s="42"/>
      <c r="DK777" s="42"/>
      <c r="DL777" s="42"/>
      <c r="DM777" s="42"/>
    </row>
    <row r="778" spans="1:117" x14ac:dyDescent="0.25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  <c r="CH778" s="42"/>
      <c r="CI778" s="42"/>
      <c r="CJ778" s="42"/>
      <c r="CK778" s="42"/>
      <c r="CL778" s="42"/>
      <c r="CM778" s="42"/>
      <c r="CN778" s="42"/>
      <c r="CO778" s="42"/>
      <c r="CP778" s="42"/>
      <c r="CQ778" s="42"/>
      <c r="CR778" s="42"/>
      <c r="CS778" s="42"/>
      <c r="CT778" s="42"/>
      <c r="CU778" s="42"/>
      <c r="CV778" s="42"/>
      <c r="CW778" s="42"/>
      <c r="CX778" s="42"/>
      <c r="CY778" s="42"/>
      <c r="CZ778" s="42"/>
      <c r="DA778" s="42"/>
      <c r="DB778" s="42"/>
      <c r="DC778" s="42"/>
      <c r="DD778" s="42"/>
      <c r="DE778" s="42"/>
      <c r="DF778" s="42"/>
      <c r="DG778" s="42"/>
      <c r="DH778" s="42"/>
      <c r="DI778" s="42"/>
      <c r="DJ778" s="42"/>
      <c r="DK778" s="42"/>
      <c r="DL778" s="42"/>
      <c r="DM778" s="42"/>
    </row>
    <row r="779" spans="1:117" x14ac:dyDescent="0.25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  <c r="CH779" s="42"/>
      <c r="CI779" s="42"/>
      <c r="CJ779" s="42"/>
      <c r="CK779" s="42"/>
      <c r="CL779" s="42"/>
      <c r="CM779" s="42"/>
      <c r="CN779" s="42"/>
      <c r="CO779" s="42"/>
      <c r="CP779" s="42"/>
      <c r="CQ779" s="42"/>
      <c r="CR779" s="42"/>
      <c r="CS779" s="42"/>
      <c r="CT779" s="42"/>
      <c r="CU779" s="42"/>
      <c r="CV779" s="42"/>
      <c r="CW779" s="42"/>
      <c r="CX779" s="42"/>
      <c r="CY779" s="42"/>
      <c r="CZ779" s="42"/>
      <c r="DA779" s="42"/>
      <c r="DB779" s="42"/>
      <c r="DC779" s="42"/>
      <c r="DD779" s="42"/>
      <c r="DE779" s="42"/>
      <c r="DF779" s="42"/>
      <c r="DG779" s="42"/>
      <c r="DH779" s="42"/>
      <c r="DI779" s="42"/>
      <c r="DJ779" s="42"/>
      <c r="DK779" s="42"/>
      <c r="DL779" s="42"/>
      <c r="DM779" s="42"/>
    </row>
    <row r="780" spans="1:117" x14ac:dyDescent="0.25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  <c r="CH780" s="42"/>
      <c r="CI780" s="42"/>
      <c r="CJ780" s="42"/>
      <c r="CK780" s="42"/>
      <c r="CL780" s="42"/>
      <c r="CM780" s="42"/>
      <c r="CN780" s="42"/>
      <c r="CO780" s="42"/>
      <c r="CP780" s="42"/>
      <c r="CQ780" s="42"/>
      <c r="CR780" s="42"/>
      <c r="CS780" s="42"/>
      <c r="CT780" s="42"/>
      <c r="CU780" s="42"/>
      <c r="CV780" s="42"/>
      <c r="CW780" s="42"/>
      <c r="CX780" s="42"/>
      <c r="CY780" s="42"/>
      <c r="CZ780" s="42"/>
      <c r="DA780" s="42"/>
      <c r="DB780" s="42"/>
      <c r="DC780" s="42"/>
      <c r="DD780" s="42"/>
      <c r="DE780" s="42"/>
      <c r="DF780" s="42"/>
      <c r="DG780" s="42"/>
      <c r="DH780" s="42"/>
      <c r="DI780" s="42"/>
      <c r="DJ780" s="42"/>
      <c r="DK780" s="42"/>
      <c r="DL780" s="42"/>
      <c r="DM780" s="42"/>
    </row>
    <row r="781" spans="1:117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  <c r="CH781" s="42"/>
      <c r="CI781" s="42"/>
      <c r="CJ781" s="42"/>
      <c r="CK781" s="42"/>
      <c r="CL781" s="42"/>
      <c r="CM781" s="42"/>
      <c r="CN781" s="42"/>
      <c r="CO781" s="42"/>
      <c r="CP781" s="42"/>
      <c r="CQ781" s="42"/>
      <c r="CR781" s="42"/>
      <c r="CS781" s="42"/>
      <c r="CT781" s="42"/>
      <c r="CU781" s="42"/>
      <c r="CV781" s="42"/>
      <c r="CW781" s="42"/>
      <c r="CX781" s="42"/>
      <c r="CY781" s="42"/>
      <c r="CZ781" s="42"/>
      <c r="DA781" s="42"/>
      <c r="DB781" s="42"/>
      <c r="DC781" s="42"/>
      <c r="DD781" s="42"/>
      <c r="DE781" s="42"/>
      <c r="DF781" s="42"/>
      <c r="DG781" s="42"/>
      <c r="DH781" s="42"/>
      <c r="DI781" s="42"/>
      <c r="DJ781" s="42"/>
      <c r="DK781" s="42"/>
      <c r="DL781" s="42"/>
      <c r="DM781" s="42"/>
    </row>
    <row r="782" spans="1:117" x14ac:dyDescent="0.25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  <c r="CH782" s="42"/>
      <c r="CI782" s="42"/>
      <c r="CJ782" s="42"/>
      <c r="CK782" s="42"/>
      <c r="CL782" s="42"/>
      <c r="CM782" s="42"/>
      <c r="CN782" s="42"/>
      <c r="CO782" s="42"/>
      <c r="CP782" s="42"/>
      <c r="CQ782" s="42"/>
      <c r="CR782" s="42"/>
      <c r="CS782" s="42"/>
      <c r="CT782" s="42"/>
      <c r="CU782" s="42"/>
      <c r="CV782" s="42"/>
      <c r="CW782" s="42"/>
      <c r="CX782" s="42"/>
      <c r="CY782" s="42"/>
      <c r="CZ782" s="42"/>
      <c r="DA782" s="42"/>
      <c r="DB782" s="42"/>
      <c r="DC782" s="42"/>
      <c r="DD782" s="42"/>
      <c r="DE782" s="42"/>
      <c r="DF782" s="42"/>
      <c r="DG782" s="42"/>
      <c r="DH782" s="42"/>
      <c r="DI782" s="42"/>
      <c r="DJ782" s="42"/>
      <c r="DK782" s="42"/>
      <c r="DL782" s="42"/>
      <c r="DM782" s="42"/>
    </row>
    <row r="783" spans="1:117" x14ac:dyDescent="0.25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  <c r="CH783" s="42"/>
      <c r="CI783" s="42"/>
      <c r="CJ783" s="42"/>
      <c r="CK783" s="42"/>
      <c r="CL783" s="42"/>
      <c r="CM783" s="42"/>
      <c r="CN783" s="42"/>
      <c r="CO783" s="42"/>
      <c r="CP783" s="42"/>
      <c r="CQ783" s="42"/>
      <c r="CR783" s="42"/>
      <c r="CS783" s="42"/>
      <c r="CT783" s="42"/>
      <c r="CU783" s="42"/>
      <c r="CV783" s="42"/>
      <c r="CW783" s="42"/>
      <c r="CX783" s="42"/>
      <c r="CY783" s="42"/>
      <c r="CZ783" s="42"/>
      <c r="DA783" s="42"/>
      <c r="DB783" s="42"/>
      <c r="DC783" s="42"/>
      <c r="DD783" s="42"/>
      <c r="DE783" s="42"/>
      <c r="DF783" s="42"/>
      <c r="DG783" s="42"/>
      <c r="DH783" s="42"/>
      <c r="DI783" s="42"/>
      <c r="DJ783" s="42"/>
      <c r="DK783" s="42"/>
      <c r="DL783" s="42"/>
      <c r="DM783" s="42"/>
    </row>
    <row r="784" spans="1:117" x14ac:dyDescent="0.25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  <c r="CH784" s="42"/>
      <c r="CI784" s="42"/>
      <c r="CJ784" s="42"/>
      <c r="CK784" s="42"/>
      <c r="CL784" s="42"/>
      <c r="CM784" s="42"/>
      <c r="CN784" s="42"/>
      <c r="CO784" s="42"/>
      <c r="CP784" s="42"/>
      <c r="CQ784" s="42"/>
      <c r="CR784" s="42"/>
      <c r="CS784" s="42"/>
      <c r="CT784" s="42"/>
      <c r="CU784" s="42"/>
      <c r="CV784" s="42"/>
      <c r="CW784" s="42"/>
      <c r="CX784" s="42"/>
      <c r="CY784" s="42"/>
      <c r="CZ784" s="42"/>
      <c r="DA784" s="42"/>
      <c r="DB784" s="42"/>
      <c r="DC784" s="42"/>
      <c r="DD784" s="42"/>
      <c r="DE784" s="42"/>
      <c r="DF784" s="42"/>
      <c r="DG784" s="42"/>
      <c r="DH784" s="42"/>
      <c r="DI784" s="42"/>
      <c r="DJ784" s="42"/>
      <c r="DK784" s="42"/>
      <c r="DL784" s="42"/>
      <c r="DM784" s="42"/>
    </row>
    <row r="785" spans="1:117" x14ac:dyDescent="0.2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  <c r="CH785" s="42"/>
      <c r="CI785" s="42"/>
      <c r="CJ785" s="42"/>
      <c r="CK785" s="42"/>
      <c r="CL785" s="42"/>
      <c r="CM785" s="42"/>
      <c r="CN785" s="42"/>
      <c r="CO785" s="42"/>
      <c r="CP785" s="42"/>
      <c r="CQ785" s="42"/>
      <c r="CR785" s="42"/>
      <c r="CS785" s="42"/>
      <c r="CT785" s="42"/>
      <c r="CU785" s="42"/>
      <c r="CV785" s="42"/>
      <c r="CW785" s="42"/>
      <c r="CX785" s="42"/>
      <c r="CY785" s="42"/>
      <c r="CZ785" s="42"/>
      <c r="DA785" s="42"/>
      <c r="DB785" s="42"/>
      <c r="DC785" s="42"/>
      <c r="DD785" s="42"/>
      <c r="DE785" s="42"/>
      <c r="DF785" s="42"/>
      <c r="DG785" s="42"/>
      <c r="DH785" s="42"/>
      <c r="DI785" s="42"/>
      <c r="DJ785" s="42"/>
      <c r="DK785" s="42"/>
      <c r="DL785" s="42"/>
      <c r="DM785" s="42"/>
    </row>
    <row r="786" spans="1:117" x14ac:dyDescent="0.25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  <c r="CH786" s="42"/>
      <c r="CI786" s="42"/>
      <c r="CJ786" s="42"/>
      <c r="CK786" s="42"/>
      <c r="CL786" s="42"/>
      <c r="CM786" s="42"/>
      <c r="CN786" s="42"/>
      <c r="CO786" s="42"/>
      <c r="CP786" s="42"/>
      <c r="CQ786" s="42"/>
      <c r="CR786" s="42"/>
      <c r="CS786" s="42"/>
      <c r="CT786" s="42"/>
      <c r="CU786" s="42"/>
      <c r="CV786" s="42"/>
      <c r="CW786" s="42"/>
      <c r="CX786" s="42"/>
      <c r="CY786" s="42"/>
      <c r="CZ786" s="42"/>
      <c r="DA786" s="42"/>
      <c r="DB786" s="42"/>
      <c r="DC786" s="42"/>
      <c r="DD786" s="42"/>
      <c r="DE786" s="42"/>
      <c r="DF786" s="42"/>
      <c r="DG786" s="42"/>
      <c r="DH786" s="42"/>
      <c r="DI786" s="42"/>
      <c r="DJ786" s="42"/>
      <c r="DK786" s="42"/>
      <c r="DL786" s="42"/>
      <c r="DM786" s="42"/>
    </row>
    <row r="787" spans="1:117" x14ac:dyDescent="0.25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  <c r="CF787" s="42"/>
      <c r="CG787" s="42"/>
      <c r="CH787" s="42"/>
      <c r="CI787" s="42"/>
      <c r="CJ787" s="42"/>
      <c r="CK787" s="42"/>
      <c r="CL787" s="42"/>
      <c r="CM787" s="42"/>
      <c r="CN787" s="42"/>
      <c r="CO787" s="42"/>
      <c r="CP787" s="42"/>
      <c r="CQ787" s="42"/>
      <c r="CR787" s="42"/>
      <c r="CS787" s="42"/>
      <c r="CT787" s="42"/>
      <c r="CU787" s="42"/>
      <c r="CV787" s="42"/>
      <c r="CW787" s="42"/>
      <c r="CX787" s="42"/>
      <c r="CY787" s="42"/>
      <c r="CZ787" s="42"/>
      <c r="DA787" s="42"/>
      <c r="DB787" s="42"/>
      <c r="DC787" s="42"/>
      <c r="DD787" s="42"/>
      <c r="DE787" s="42"/>
      <c r="DF787" s="42"/>
      <c r="DG787" s="42"/>
      <c r="DH787" s="42"/>
      <c r="DI787" s="42"/>
      <c r="DJ787" s="42"/>
      <c r="DK787" s="42"/>
      <c r="DL787" s="42"/>
      <c r="DM787" s="42"/>
    </row>
    <row r="788" spans="1:117" x14ac:dyDescent="0.25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  <c r="CH788" s="42"/>
      <c r="CI788" s="42"/>
      <c r="CJ788" s="42"/>
      <c r="CK788" s="42"/>
      <c r="CL788" s="42"/>
      <c r="CM788" s="42"/>
      <c r="CN788" s="42"/>
      <c r="CO788" s="42"/>
      <c r="CP788" s="42"/>
      <c r="CQ788" s="42"/>
      <c r="CR788" s="42"/>
      <c r="CS788" s="42"/>
      <c r="CT788" s="42"/>
      <c r="CU788" s="42"/>
      <c r="CV788" s="42"/>
      <c r="CW788" s="42"/>
      <c r="CX788" s="42"/>
      <c r="CY788" s="42"/>
      <c r="CZ788" s="42"/>
      <c r="DA788" s="42"/>
      <c r="DB788" s="42"/>
      <c r="DC788" s="42"/>
      <c r="DD788" s="42"/>
      <c r="DE788" s="42"/>
      <c r="DF788" s="42"/>
      <c r="DG788" s="42"/>
      <c r="DH788" s="42"/>
      <c r="DI788" s="42"/>
      <c r="DJ788" s="42"/>
      <c r="DK788" s="42"/>
      <c r="DL788" s="42"/>
      <c r="DM788" s="42"/>
    </row>
    <row r="789" spans="1:117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  <c r="CH789" s="42"/>
      <c r="CI789" s="42"/>
      <c r="CJ789" s="42"/>
      <c r="CK789" s="42"/>
      <c r="CL789" s="42"/>
      <c r="CM789" s="42"/>
      <c r="CN789" s="42"/>
      <c r="CO789" s="42"/>
      <c r="CP789" s="42"/>
      <c r="CQ789" s="42"/>
      <c r="CR789" s="42"/>
      <c r="CS789" s="42"/>
      <c r="CT789" s="42"/>
      <c r="CU789" s="42"/>
      <c r="CV789" s="42"/>
      <c r="CW789" s="42"/>
      <c r="CX789" s="42"/>
      <c r="CY789" s="42"/>
      <c r="CZ789" s="42"/>
      <c r="DA789" s="42"/>
      <c r="DB789" s="42"/>
      <c r="DC789" s="42"/>
      <c r="DD789" s="42"/>
      <c r="DE789" s="42"/>
      <c r="DF789" s="42"/>
      <c r="DG789" s="42"/>
      <c r="DH789" s="42"/>
      <c r="DI789" s="42"/>
      <c r="DJ789" s="42"/>
      <c r="DK789" s="42"/>
      <c r="DL789" s="42"/>
      <c r="DM789" s="42"/>
    </row>
    <row r="790" spans="1:117" x14ac:dyDescent="0.25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  <c r="CH790" s="42"/>
      <c r="CI790" s="42"/>
      <c r="CJ790" s="42"/>
      <c r="CK790" s="42"/>
      <c r="CL790" s="42"/>
      <c r="CM790" s="42"/>
      <c r="CN790" s="42"/>
      <c r="CO790" s="42"/>
      <c r="CP790" s="42"/>
      <c r="CQ790" s="42"/>
      <c r="CR790" s="42"/>
      <c r="CS790" s="42"/>
      <c r="CT790" s="42"/>
      <c r="CU790" s="42"/>
      <c r="CV790" s="42"/>
      <c r="CW790" s="42"/>
      <c r="CX790" s="42"/>
      <c r="CY790" s="42"/>
      <c r="CZ790" s="42"/>
      <c r="DA790" s="42"/>
      <c r="DB790" s="42"/>
      <c r="DC790" s="42"/>
      <c r="DD790" s="42"/>
      <c r="DE790" s="42"/>
      <c r="DF790" s="42"/>
      <c r="DG790" s="42"/>
      <c r="DH790" s="42"/>
      <c r="DI790" s="42"/>
      <c r="DJ790" s="42"/>
      <c r="DK790" s="42"/>
      <c r="DL790" s="42"/>
      <c r="DM790" s="42"/>
    </row>
    <row r="791" spans="1:117" x14ac:dyDescent="0.25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  <c r="CH791" s="42"/>
      <c r="CI791" s="42"/>
      <c r="CJ791" s="42"/>
      <c r="CK791" s="42"/>
      <c r="CL791" s="42"/>
      <c r="CM791" s="42"/>
      <c r="CN791" s="42"/>
      <c r="CO791" s="42"/>
      <c r="CP791" s="42"/>
      <c r="CQ791" s="42"/>
      <c r="CR791" s="42"/>
      <c r="CS791" s="42"/>
      <c r="CT791" s="42"/>
      <c r="CU791" s="42"/>
      <c r="CV791" s="42"/>
      <c r="CW791" s="42"/>
      <c r="CX791" s="42"/>
      <c r="CY791" s="42"/>
      <c r="CZ791" s="42"/>
      <c r="DA791" s="42"/>
      <c r="DB791" s="42"/>
      <c r="DC791" s="42"/>
      <c r="DD791" s="42"/>
      <c r="DE791" s="42"/>
      <c r="DF791" s="42"/>
      <c r="DG791" s="42"/>
      <c r="DH791" s="42"/>
      <c r="DI791" s="42"/>
      <c r="DJ791" s="42"/>
      <c r="DK791" s="42"/>
      <c r="DL791" s="42"/>
      <c r="DM791" s="42"/>
    </row>
    <row r="792" spans="1:117" x14ac:dyDescent="0.25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  <c r="CH792" s="42"/>
      <c r="CI792" s="42"/>
      <c r="CJ792" s="42"/>
      <c r="CK792" s="42"/>
      <c r="CL792" s="42"/>
      <c r="CM792" s="42"/>
      <c r="CN792" s="42"/>
      <c r="CO792" s="42"/>
      <c r="CP792" s="42"/>
      <c r="CQ792" s="42"/>
      <c r="CR792" s="42"/>
      <c r="CS792" s="42"/>
      <c r="CT792" s="42"/>
      <c r="CU792" s="42"/>
      <c r="CV792" s="42"/>
      <c r="CW792" s="42"/>
      <c r="CX792" s="42"/>
      <c r="CY792" s="42"/>
      <c r="CZ792" s="42"/>
      <c r="DA792" s="42"/>
      <c r="DB792" s="42"/>
      <c r="DC792" s="42"/>
      <c r="DD792" s="42"/>
      <c r="DE792" s="42"/>
      <c r="DF792" s="42"/>
      <c r="DG792" s="42"/>
      <c r="DH792" s="42"/>
      <c r="DI792" s="42"/>
      <c r="DJ792" s="42"/>
      <c r="DK792" s="42"/>
      <c r="DL792" s="42"/>
      <c r="DM792" s="42"/>
    </row>
    <row r="793" spans="1:117" x14ac:dyDescent="0.25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  <c r="CH793" s="42"/>
      <c r="CI793" s="42"/>
      <c r="CJ793" s="42"/>
      <c r="CK793" s="42"/>
      <c r="CL793" s="42"/>
      <c r="CM793" s="42"/>
      <c r="CN793" s="42"/>
      <c r="CO793" s="42"/>
      <c r="CP793" s="42"/>
      <c r="CQ793" s="42"/>
      <c r="CR793" s="42"/>
      <c r="CS793" s="42"/>
      <c r="CT793" s="42"/>
      <c r="CU793" s="42"/>
      <c r="CV793" s="42"/>
      <c r="CW793" s="42"/>
      <c r="CX793" s="42"/>
      <c r="CY793" s="42"/>
      <c r="CZ793" s="42"/>
      <c r="DA793" s="42"/>
      <c r="DB793" s="42"/>
      <c r="DC793" s="42"/>
      <c r="DD793" s="42"/>
      <c r="DE793" s="42"/>
      <c r="DF793" s="42"/>
      <c r="DG793" s="42"/>
      <c r="DH793" s="42"/>
      <c r="DI793" s="42"/>
      <c r="DJ793" s="42"/>
      <c r="DK793" s="42"/>
      <c r="DL793" s="42"/>
      <c r="DM793" s="42"/>
    </row>
    <row r="794" spans="1:117" x14ac:dyDescent="0.25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  <c r="CH794" s="42"/>
      <c r="CI794" s="42"/>
      <c r="CJ794" s="42"/>
      <c r="CK794" s="42"/>
      <c r="CL794" s="42"/>
      <c r="CM794" s="42"/>
      <c r="CN794" s="42"/>
      <c r="CO794" s="42"/>
      <c r="CP794" s="42"/>
      <c r="CQ794" s="42"/>
      <c r="CR794" s="42"/>
      <c r="CS794" s="42"/>
      <c r="CT794" s="42"/>
      <c r="CU794" s="42"/>
      <c r="CV794" s="42"/>
      <c r="CW794" s="42"/>
      <c r="CX794" s="42"/>
      <c r="CY794" s="42"/>
      <c r="CZ794" s="42"/>
      <c r="DA794" s="42"/>
      <c r="DB794" s="42"/>
      <c r="DC794" s="42"/>
      <c r="DD794" s="42"/>
      <c r="DE794" s="42"/>
      <c r="DF794" s="42"/>
      <c r="DG794" s="42"/>
      <c r="DH794" s="42"/>
      <c r="DI794" s="42"/>
      <c r="DJ794" s="42"/>
      <c r="DK794" s="42"/>
      <c r="DL794" s="42"/>
      <c r="DM794" s="42"/>
    </row>
    <row r="795" spans="1:117" x14ac:dyDescent="0.2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  <c r="CF795" s="42"/>
      <c r="CG795" s="42"/>
      <c r="CH795" s="42"/>
      <c r="CI795" s="42"/>
      <c r="CJ795" s="42"/>
      <c r="CK795" s="42"/>
      <c r="CL795" s="42"/>
      <c r="CM795" s="42"/>
      <c r="CN795" s="42"/>
      <c r="CO795" s="42"/>
      <c r="CP795" s="42"/>
      <c r="CQ795" s="42"/>
      <c r="CR795" s="42"/>
      <c r="CS795" s="42"/>
      <c r="CT795" s="42"/>
      <c r="CU795" s="42"/>
      <c r="CV795" s="42"/>
      <c r="CW795" s="42"/>
      <c r="CX795" s="42"/>
      <c r="CY795" s="42"/>
      <c r="CZ795" s="42"/>
      <c r="DA795" s="42"/>
      <c r="DB795" s="42"/>
      <c r="DC795" s="42"/>
      <c r="DD795" s="42"/>
      <c r="DE795" s="42"/>
      <c r="DF795" s="42"/>
      <c r="DG795" s="42"/>
      <c r="DH795" s="42"/>
      <c r="DI795" s="42"/>
      <c r="DJ795" s="42"/>
      <c r="DK795" s="42"/>
      <c r="DL795" s="42"/>
      <c r="DM795" s="42"/>
    </row>
    <row r="796" spans="1:117" x14ac:dyDescent="0.25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  <c r="CH796" s="42"/>
      <c r="CI796" s="42"/>
      <c r="CJ796" s="42"/>
      <c r="CK796" s="42"/>
      <c r="CL796" s="42"/>
      <c r="CM796" s="42"/>
      <c r="CN796" s="42"/>
      <c r="CO796" s="42"/>
      <c r="CP796" s="42"/>
      <c r="CQ796" s="42"/>
      <c r="CR796" s="42"/>
      <c r="CS796" s="42"/>
      <c r="CT796" s="42"/>
      <c r="CU796" s="42"/>
      <c r="CV796" s="42"/>
      <c r="CW796" s="42"/>
      <c r="CX796" s="42"/>
      <c r="CY796" s="42"/>
      <c r="CZ796" s="42"/>
      <c r="DA796" s="42"/>
      <c r="DB796" s="42"/>
      <c r="DC796" s="42"/>
      <c r="DD796" s="42"/>
      <c r="DE796" s="42"/>
      <c r="DF796" s="42"/>
      <c r="DG796" s="42"/>
      <c r="DH796" s="42"/>
      <c r="DI796" s="42"/>
      <c r="DJ796" s="42"/>
      <c r="DK796" s="42"/>
      <c r="DL796" s="42"/>
      <c r="DM796" s="42"/>
    </row>
    <row r="797" spans="1:117" x14ac:dyDescent="0.25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  <c r="CH797" s="42"/>
      <c r="CI797" s="42"/>
      <c r="CJ797" s="42"/>
      <c r="CK797" s="42"/>
      <c r="CL797" s="42"/>
      <c r="CM797" s="42"/>
      <c r="CN797" s="42"/>
      <c r="CO797" s="42"/>
      <c r="CP797" s="42"/>
      <c r="CQ797" s="42"/>
      <c r="CR797" s="42"/>
      <c r="CS797" s="42"/>
      <c r="CT797" s="42"/>
      <c r="CU797" s="42"/>
      <c r="CV797" s="42"/>
      <c r="CW797" s="42"/>
      <c r="CX797" s="42"/>
      <c r="CY797" s="42"/>
      <c r="CZ797" s="42"/>
      <c r="DA797" s="42"/>
      <c r="DB797" s="42"/>
      <c r="DC797" s="42"/>
      <c r="DD797" s="42"/>
      <c r="DE797" s="42"/>
      <c r="DF797" s="42"/>
      <c r="DG797" s="42"/>
      <c r="DH797" s="42"/>
      <c r="DI797" s="42"/>
      <c r="DJ797" s="42"/>
      <c r="DK797" s="42"/>
      <c r="DL797" s="42"/>
      <c r="DM797" s="42"/>
    </row>
    <row r="798" spans="1:117" x14ac:dyDescent="0.25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  <c r="CH798" s="42"/>
      <c r="CI798" s="42"/>
      <c r="CJ798" s="42"/>
      <c r="CK798" s="42"/>
      <c r="CL798" s="42"/>
      <c r="CM798" s="42"/>
      <c r="CN798" s="42"/>
      <c r="CO798" s="42"/>
      <c r="CP798" s="42"/>
      <c r="CQ798" s="42"/>
      <c r="CR798" s="42"/>
      <c r="CS798" s="42"/>
      <c r="CT798" s="42"/>
      <c r="CU798" s="42"/>
      <c r="CV798" s="42"/>
      <c r="CW798" s="42"/>
      <c r="CX798" s="42"/>
      <c r="CY798" s="42"/>
      <c r="CZ798" s="42"/>
      <c r="DA798" s="42"/>
      <c r="DB798" s="42"/>
      <c r="DC798" s="42"/>
      <c r="DD798" s="42"/>
      <c r="DE798" s="42"/>
      <c r="DF798" s="42"/>
      <c r="DG798" s="42"/>
      <c r="DH798" s="42"/>
      <c r="DI798" s="42"/>
      <c r="DJ798" s="42"/>
      <c r="DK798" s="42"/>
      <c r="DL798" s="42"/>
      <c r="DM798" s="42"/>
    </row>
    <row r="799" spans="1:117" x14ac:dyDescent="0.25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  <c r="CH799" s="42"/>
      <c r="CI799" s="42"/>
      <c r="CJ799" s="42"/>
      <c r="CK799" s="42"/>
      <c r="CL799" s="42"/>
      <c r="CM799" s="42"/>
      <c r="CN799" s="42"/>
      <c r="CO799" s="42"/>
      <c r="CP799" s="42"/>
      <c r="CQ799" s="42"/>
      <c r="CR799" s="42"/>
      <c r="CS799" s="42"/>
      <c r="CT799" s="42"/>
      <c r="CU799" s="42"/>
      <c r="CV799" s="42"/>
      <c r="CW799" s="42"/>
      <c r="CX799" s="42"/>
      <c r="CY799" s="42"/>
      <c r="CZ799" s="42"/>
      <c r="DA799" s="42"/>
      <c r="DB799" s="42"/>
      <c r="DC799" s="42"/>
      <c r="DD799" s="42"/>
      <c r="DE799" s="42"/>
      <c r="DF799" s="42"/>
      <c r="DG799" s="42"/>
      <c r="DH799" s="42"/>
      <c r="DI799" s="42"/>
      <c r="DJ799" s="42"/>
      <c r="DK799" s="42"/>
      <c r="DL799" s="42"/>
      <c r="DM799" s="42"/>
    </row>
    <row r="800" spans="1:117" x14ac:dyDescent="0.25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  <c r="CF800" s="42"/>
      <c r="CG800" s="42"/>
      <c r="CH800" s="42"/>
      <c r="CI800" s="42"/>
      <c r="CJ800" s="42"/>
      <c r="CK800" s="42"/>
      <c r="CL800" s="42"/>
      <c r="CM800" s="42"/>
      <c r="CN800" s="42"/>
      <c r="CO800" s="42"/>
      <c r="CP800" s="42"/>
      <c r="CQ800" s="42"/>
      <c r="CR800" s="42"/>
      <c r="CS800" s="42"/>
      <c r="CT800" s="42"/>
      <c r="CU800" s="42"/>
      <c r="CV800" s="42"/>
      <c r="CW800" s="42"/>
      <c r="CX800" s="42"/>
      <c r="CY800" s="42"/>
      <c r="CZ800" s="42"/>
      <c r="DA800" s="42"/>
      <c r="DB800" s="42"/>
      <c r="DC800" s="42"/>
      <c r="DD800" s="42"/>
      <c r="DE800" s="42"/>
      <c r="DF800" s="42"/>
      <c r="DG800" s="42"/>
      <c r="DH800" s="42"/>
      <c r="DI800" s="42"/>
      <c r="DJ800" s="42"/>
      <c r="DK800" s="42"/>
      <c r="DL800" s="42"/>
      <c r="DM800" s="42"/>
    </row>
    <row r="801" spans="1:117" x14ac:dyDescent="0.25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  <c r="CH801" s="42"/>
      <c r="CI801" s="42"/>
      <c r="CJ801" s="42"/>
      <c r="CK801" s="42"/>
      <c r="CL801" s="42"/>
      <c r="CM801" s="42"/>
      <c r="CN801" s="42"/>
      <c r="CO801" s="42"/>
      <c r="CP801" s="42"/>
      <c r="CQ801" s="42"/>
      <c r="CR801" s="42"/>
      <c r="CS801" s="42"/>
      <c r="CT801" s="42"/>
      <c r="CU801" s="42"/>
      <c r="CV801" s="42"/>
      <c r="CW801" s="42"/>
      <c r="CX801" s="42"/>
      <c r="CY801" s="42"/>
      <c r="CZ801" s="42"/>
      <c r="DA801" s="42"/>
      <c r="DB801" s="42"/>
      <c r="DC801" s="42"/>
      <c r="DD801" s="42"/>
      <c r="DE801" s="42"/>
      <c r="DF801" s="42"/>
      <c r="DG801" s="42"/>
      <c r="DH801" s="42"/>
      <c r="DI801" s="42"/>
      <c r="DJ801" s="42"/>
      <c r="DK801" s="42"/>
      <c r="DL801" s="42"/>
      <c r="DM801" s="42"/>
    </row>
    <row r="802" spans="1:117" x14ac:dyDescent="0.25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  <c r="CF802" s="42"/>
      <c r="CG802" s="42"/>
      <c r="CH802" s="42"/>
      <c r="CI802" s="42"/>
      <c r="CJ802" s="42"/>
      <c r="CK802" s="42"/>
      <c r="CL802" s="42"/>
      <c r="CM802" s="42"/>
      <c r="CN802" s="42"/>
      <c r="CO802" s="42"/>
      <c r="CP802" s="42"/>
      <c r="CQ802" s="42"/>
      <c r="CR802" s="42"/>
      <c r="CS802" s="42"/>
      <c r="CT802" s="42"/>
      <c r="CU802" s="42"/>
      <c r="CV802" s="42"/>
      <c r="CW802" s="42"/>
      <c r="CX802" s="42"/>
      <c r="CY802" s="42"/>
      <c r="CZ802" s="42"/>
      <c r="DA802" s="42"/>
      <c r="DB802" s="42"/>
      <c r="DC802" s="42"/>
      <c r="DD802" s="42"/>
      <c r="DE802" s="42"/>
      <c r="DF802" s="42"/>
      <c r="DG802" s="42"/>
      <c r="DH802" s="42"/>
      <c r="DI802" s="42"/>
      <c r="DJ802" s="42"/>
      <c r="DK802" s="42"/>
      <c r="DL802" s="42"/>
      <c r="DM802" s="42"/>
    </row>
    <row r="803" spans="1:117" x14ac:dyDescent="0.25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  <c r="CH803" s="42"/>
      <c r="CI803" s="42"/>
      <c r="CJ803" s="42"/>
      <c r="CK803" s="42"/>
      <c r="CL803" s="42"/>
      <c r="CM803" s="42"/>
      <c r="CN803" s="42"/>
      <c r="CO803" s="42"/>
      <c r="CP803" s="42"/>
      <c r="CQ803" s="42"/>
      <c r="CR803" s="42"/>
      <c r="CS803" s="42"/>
      <c r="CT803" s="42"/>
      <c r="CU803" s="42"/>
      <c r="CV803" s="42"/>
      <c r="CW803" s="42"/>
      <c r="CX803" s="42"/>
      <c r="CY803" s="42"/>
      <c r="CZ803" s="42"/>
      <c r="DA803" s="42"/>
      <c r="DB803" s="42"/>
      <c r="DC803" s="42"/>
      <c r="DD803" s="42"/>
      <c r="DE803" s="42"/>
      <c r="DF803" s="42"/>
      <c r="DG803" s="42"/>
      <c r="DH803" s="42"/>
      <c r="DI803" s="42"/>
      <c r="DJ803" s="42"/>
      <c r="DK803" s="42"/>
      <c r="DL803" s="42"/>
      <c r="DM803" s="42"/>
    </row>
    <row r="804" spans="1:117" x14ac:dyDescent="0.25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  <c r="CH804" s="42"/>
      <c r="CI804" s="42"/>
      <c r="CJ804" s="42"/>
      <c r="CK804" s="42"/>
      <c r="CL804" s="42"/>
      <c r="CM804" s="42"/>
      <c r="CN804" s="42"/>
      <c r="CO804" s="42"/>
      <c r="CP804" s="42"/>
      <c r="CQ804" s="42"/>
      <c r="CR804" s="42"/>
      <c r="CS804" s="42"/>
      <c r="CT804" s="42"/>
      <c r="CU804" s="42"/>
      <c r="CV804" s="42"/>
      <c r="CW804" s="42"/>
      <c r="CX804" s="42"/>
      <c r="CY804" s="42"/>
      <c r="CZ804" s="42"/>
      <c r="DA804" s="42"/>
      <c r="DB804" s="42"/>
      <c r="DC804" s="42"/>
      <c r="DD804" s="42"/>
      <c r="DE804" s="42"/>
      <c r="DF804" s="42"/>
      <c r="DG804" s="42"/>
      <c r="DH804" s="42"/>
      <c r="DI804" s="42"/>
      <c r="DJ804" s="42"/>
      <c r="DK804" s="42"/>
      <c r="DL804" s="42"/>
      <c r="DM804" s="42"/>
    </row>
    <row r="805" spans="1:117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  <c r="CF805" s="42"/>
      <c r="CG805" s="42"/>
      <c r="CH805" s="42"/>
      <c r="CI805" s="42"/>
      <c r="CJ805" s="42"/>
      <c r="CK805" s="42"/>
      <c r="CL805" s="42"/>
      <c r="CM805" s="42"/>
      <c r="CN805" s="42"/>
      <c r="CO805" s="42"/>
      <c r="CP805" s="42"/>
      <c r="CQ805" s="42"/>
      <c r="CR805" s="42"/>
      <c r="CS805" s="42"/>
      <c r="CT805" s="42"/>
      <c r="CU805" s="42"/>
      <c r="CV805" s="42"/>
      <c r="CW805" s="42"/>
      <c r="CX805" s="42"/>
      <c r="CY805" s="42"/>
      <c r="CZ805" s="42"/>
      <c r="DA805" s="42"/>
      <c r="DB805" s="42"/>
      <c r="DC805" s="42"/>
      <c r="DD805" s="42"/>
      <c r="DE805" s="42"/>
      <c r="DF805" s="42"/>
      <c r="DG805" s="42"/>
      <c r="DH805" s="42"/>
      <c r="DI805" s="42"/>
      <c r="DJ805" s="42"/>
      <c r="DK805" s="42"/>
      <c r="DL805" s="42"/>
      <c r="DM805" s="42"/>
    </row>
    <row r="806" spans="1:117" x14ac:dyDescent="0.25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  <c r="CH806" s="42"/>
      <c r="CI806" s="42"/>
      <c r="CJ806" s="42"/>
      <c r="CK806" s="42"/>
      <c r="CL806" s="42"/>
      <c r="CM806" s="42"/>
      <c r="CN806" s="42"/>
      <c r="CO806" s="42"/>
      <c r="CP806" s="42"/>
      <c r="CQ806" s="42"/>
      <c r="CR806" s="42"/>
      <c r="CS806" s="42"/>
      <c r="CT806" s="42"/>
      <c r="CU806" s="42"/>
      <c r="CV806" s="42"/>
      <c r="CW806" s="42"/>
      <c r="CX806" s="42"/>
      <c r="CY806" s="42"/>
      <c r="CZ806" s="42"/>
      <c r="DA806" s="42"/>
      <c r="DB806" s="42"/>
      <c r="DC806" s="42"/>
      <c r="DD806" s="42"/>
      <c r="DE806" s="42"/>
      <c r="DF806" s="42"/>
      <c r="DG806" s="42"/>
      <c r="DH806" s="42"/>
      <c r="DI806" s="42"/>
      <c r="DJ806" s="42"/>
      <c r="DK806" s="42"/>
      <c r="DL806" s="42"/>
      <c r="DM806" s="42"/>
    </row>
    <row r="807" spans="1:117" x14ac:dyDescent="0.25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  <c r="CF807" s="42"/>
      <c r="CG807" s="42"/>
      <c r="CH807" s="42"/>
      <c r="CI807" s="42"/>
      <c r="CJ807" s="42"/>
      <c r="CK807" s="42"/>
      <c r="CL807" s="42"/>
      <c r="CM807" s="42"/>
      <c r="CN807" s="42"/>
      <c r="CO807" s="42"/>
      <c r="CP807" s="42"/>
      <c r="CQ807" s="42"/>
      <c r="CR807" s="42"/>
      <c r="CS807" s="42"/>
      <c r="CT807" s="42"/>
      <c r="CU807" s="42"/>
      <c r="CV807" s="42"/>
      <c r="CW807" s="42"/>
      <c r="CX807" s="42"/>
      <c r="CY807" s="42"/>
      <c r="CZ807" s="42"/>
      <c r="DA807" s="42"/>
      <c r="DB807" s="42"/>
      <c r="DC807" s="42"/>
      <c r="DD807" s="42"/>
      <c r="DE807" s="42"/>
      <c r="DF807" s="42"/>
      <c r="DG807" s="42"/>
      <c r="DH807" s="42"/>
      <c r="DI807" s="42"/>
      <c r="DJ807" s="42"/>
      <c r="DK807" s="42"/>
      <c r="DL807" s="42"/>
      <c r="DM807" s="42"/>
    </row>
    <row r="808" spans="1:117" x14ac:dyDescent="0.25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  <c r="CH808" s="42"/>
      <c r="CI808" s="42"/>
      <c r="CJ808" s="42"/>
      <c r="CK808" s="42"/>
      <c r="CL808" s="42"/>
      <c r="CM808" s="42"/>
      <c r="CN808" s="42"/>
      <c r="CO808" s="42"/>
      <c r="CP808" s="42"/>
      <c r="CQ808" s="42"/>
      <c r="CR808" s="42"/>
      <c r="CS808" s="42"/>
      <c r="CT808" s="42"/>
      <c r="CU808" s="42"/>
      <c r="CV808" s="42"/>
      <c r="CW808" s="42"/>
      <c r="CX808" s="42"/>
      <c r="CY808" s="42"/>
      <c r="CZ808" s="42"/>
      <c r="DA808" s="42"/>
      <c r="DB808" s="42"/>
      <c r="DC808" s="42"/>
      <c r="DD808" s="42"/>
      <c r="DE808" s="42"/>
      <c r="DF808" s="42"/>
      <c r="DG808" s="42"/>
      <c r="DH808" s="42"/>
      <c r="DI808" s="42"/>
      <c r="DJ808" s="42"/>
      <c r="DK808" s="42"/>
      <c r="DL808" s="42"/>
      <c r="DM808" s="42"/>
    </row>
    <row r="809" spans="1:117" x14ac:dyDescent="0.25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  <c r="CH809" s="42"/>
      <c r="CI809" s="42"/>
      <c r="CJ809" s="42"/>
      <c r="CK809" s="42"/>
      <c r="CL809" s="42"/>
      <c r="CM809" s="42"/>
      <c r="CN809" s="42"/>
      <c r="CO809" s="42"/>
      <c r="CP809" s="42"/>
      <c r="CQ809" s="42"/>
      <c r="CR809" s="42"/>
      <c r="CS809" s="42"/>
      <c r="CT809" s="42"/>
      <c r="CU809" s="42"/>
      <c r="CV809" s="42"/>
      <c r="CW809" s="42"/>
      <c r="CX809" s="42"/>
      <c r="CY809" s="42"/>
      <c r="CZ809" s="42"/>
      <c r="DA809" s="42"/>
      <c r="DB809" s="42"/>
      <c r="DC809" s="42"/>
      <c r="DD809" s="42"/>
      <c r="DE809" s="42"/>
      <c r="DF809" s="42"/>
      <c r="DG809" s="42"/>
      <c r="DH809" s="42"/>
      <c r="DI809" s="42"/>
      <c r="DJ809" s="42"/>
      <c r="DK809" s="42"/>
      <c r="DL809" s="42"/>
      <c r="DM809" s="42"/>
    </row>
    <row r="810" spans="1:117" x14ac:dyDescent="0.25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  <c r="CH810" s="42"/>
      <c r="CI810" s="42"/>
      <c r="CJ810" s="42"/>
      <c r="CK810" s="42"/>
      <c r="CL810" s="42"/>
      <c r="CM810" s="42"/>
      <c r="CN810" s="42"/>
      <c r="CO810" s="42"/>
      <c r="CP810" s="42"/>
      <c r="CQ810" s="42"/>
      <c r="CR810" s="42"/>
      <c r="CS810" s="42"/>
      <c r="CT810" s="42"/>
      <c r="CU810" s="42"/>
      <c r="CV810" s="42"/>
      <c r="CW810" s="42"/>
      <c r="CX810" s="42"/>
      <c r="CY810" s="42"/>
      <c r="CZ810" s="42"/>
      <c r="DA810" s="42"/>
      <c r="DB810" s="42"/>
      <c r="DC810" s="42"/>
      <c r="DD810" s="42"/>
      <c r="DE810" s="42"/>
      <c r="DF810" s="42"/>
      <c r="DG810" s="42"/>
      <c r="DH810" s="42"/>
      <c r="DI810" s="42"/>
      <c r="DJ810" s="42"/>
      <c r="DK810" s="42"/>
      <c r="DL810" s="42"/>
      <c r="DM810" s="42"/>
    </row>
    <row r="811" spans="1:117" x14ac:dyDescent="0.25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  <c r="CH811" s="42"/>
      <c r="CI811" s="42"/>
      <c r="CJ811" s="42"/>
      <c r="CK811" s="42"/>
      <c r="CL811" s="42"/>
      <c r="CM811" s="42"/>
      <c r="CN811" s="42"/>
      <c r="CO811" s="42"/>
      <c r="CP811" s="42"/>
      <c r="CQ811" s="42"/>
      <c r="CR811" s="42"/>
      <c r="CS811" s="42"/>
      <c r="CT811" s="42"/>
      <c r="CU811" s="42"/>
      <c r="CV811" s="42"/>
      <c r="CW811" s="42"/>
      <c r="CX811" s="42"/>
      <c r="CY811" s="42"/>
      <c r="CZ811" s="42"/>
      <c r="DA811" s="42"/>
      <c r="DB811" s="42"/>
      <c r="DC811" s="42"/>
      <c r="DD811" s="42"/>
      <c r="DE811" s="42"/>
      <c r="DF811" s="42"/>
      <c r="DG811" s="42"/>
      <c r="DH811" s="42"/>
      <c r="DI811" s="42"/>
      <c r="DJ811" s="42"/>
      <c r="DK811" s="42"/>
      <c r="DL811" s="42"/>
      <c r="DM811" s="42"/>
    </row>
    <row r="812" spans="1:117" x14ac:dyDescent="0.25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  <c r="CH812" s="42"/>
      <c r="CI812" s="42"/>
      <c r="CJ812" s="42"/>
      <c r="CK812" s="42"/>
      <c r="CL812" s="42"/>
      <c r="CM812" s="42"/>
      <c r="CN812" s="42"/>
      <c r="CO812" s="42"/>
      <c r="CP812" s="42"/>
      <c r="CQ812" s="42"/>
      <c r="CR812" s="42"/>
      <c r="CS812" s="42"/>
      <c r="CT812" s="42"/>
      <c r="CU812" s="42"/>
      <c r="CV812" s="42"/>
      <c r="CW812" s="42"/>
      <c r="CX812" s="42"/>
      <c r="CY812" s="42"/>
      <c r="CZ812" s="42"/>
      <c r="DA812" s="42"/>
      <c r="DB812" s="42"/>
      <c r="DC812" s="42"/>
      <c r="DD812" s="42"/>
      <c r="DE812" s="42"/>
      <c r="DF812" s="42"/>
      <c r="DG812" s="42"/>
      <c r="DH812" s="42"/>
      <c r="DI812" s="42"/>
      <c r="DJ812" s="42"/>
      <c r="DK812" s="42"/>
      <c r="DL812" s="42"/>
      <c r="DM812" s="42"/>
    </row>
    <row r="813" spans="1:117" x14ac:dyDescent="0.25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  <c r="CH813" s="42"/>
      <c r="CI813" s="42"/>
      <c r="CJ813" s="42"/>
      <c r="CK813" s="42"/>
      <c r="CL813" s="42"/>
      <c r="CM813" s="42"/>
      <c r="CN813" s="42"/>
      <c r="CO813" s="42"/>
      <c r="CP813" s="42"/>
      <c r="CQ813" s="42"/>
      <c r="CR813" s="42"/>
      <c r="CS813" s="42"/>
      <c r="CT813" s="42"/>
      <c r="CU813" s="42"/>
      <c r="CV813" s="42"/>
      <c r="CW813" s="42"/>
      <c r="CX813" s="42"/>
      <c r="CY813" s="42"/>
      <c r="CZ813" s="42"/>
      <c r="DA813" s="42"/>
      <c r="DB813" s="42"/>
      <c r="DC813" s="42"/>
      <c r="DD813" s="42"/>
      <c r="DE813" s="42"/>
      <c r="DF813" s="42"/>
      <c r="DG813" s="42"/>
      <c r="DH813" s="42"/>
      <c r="DI813" s="42"/>
      <c r="DJ813" s="42"/>
      <c r="DK813" s="42"/>
      <c r="DL813" s="42"/>
      <c r="DM813" s="42"/>
    </row>
    <row r="814" spans="1:117" x14ac:dyDescent="0.25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  <c r="CH814" s="42"/>
      <c r="CI814" s="42"/>
      <c r="CJ814" s="42"/>
      <c r="CK814" s="42"/>
      <c r="CL814" s="42"/>
      <c r="CM814" s="42"/>
      <c r="CN814" s="42"/>
      <c r="CO814" s="42"/>
      <c r="CP814" s="42"/>
      <c r="CQ814" s="42"/>
      <c r="CR814" s="42"/>
      <c r="CS814" s="42"/>
      <c r="CT814" s="42"/>
      <c r="CU814" s="42"/>
      <c r="CV814" s="42"/>
      <c r="CW814" s="42"/>
      <c r="CX814" s="42"/>
      <c r="CY814" s="42"/>
      <c r="CZ814" s="42"/>
      <c r="DA814" s="42"/>
      <c r="DB814" s="42"/>
      <c r="DC814" s="42"/>
      <c r="DD814" s="42"/>
      <c r="DE814" s="42"/>
      <c r="DF814" s="42"/>
      <c r="DG814" s="42"/>
      <c r="DH814" s="42"/>
      <c r="DI814" s="42"/>
      <c r="DJ814" s="42"/>
      <c r="DK814" s="42"/>
      <c r="DL814" s="42"/>
      <c r="DM814" s="42"/>
    </row>
    <row r="815" spans="1:117" x14ac:dyDescent="0.2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  <c r="CH815" s="42"/>
      <c r="CI815" s="42"/>
      <c r="CJ815" s="42"/>
      <c r="CK815" s="42"/>
      <c r="CL815" s="42"/>
      <c r="CM815" s="42"/>
      <c r="CN815" s="42"/>
      <c r="CO815" s="42"/>
      <c r="CP815" s="42"/>
      <c r="CQ815" s="42"/>
      <c r="CR815" s="42"/>
      <c r="CS815" s="42"/>
      <c r="CT815" s="42"/>
      <c r="CU815" s="42"/>
      <c r="CV815" s="42"/>
      <c r="CW815" s="42"/>
      <c r="CX815" s="42"/>
      <c r="CY815" s="42"/>
      <c r="CZ815" s="42"/>
      <c r="DA815" s="42"/>
      <c r="DB815" s="42"/>
      <c r="DC815" s="42"/>
      <c r="DD815" s="42"/>
      <c r="DE815" s="42"/>
      <c r="DF815" s="42"/>
      <c r="DG815" s="42"/>
      <c r="DH815" s="42"/>
      <c r="DI815" s="42"/>
      <c r="DJ815" s="42"/>
      <c r="DK815" s="42"/>
      <c r="DL815" s="42"/>
      <c r="DM815" s="42"/>
    </row>
    <row r="816" spans="1:117" x14ac:dyDescent="0.25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  <c r="CH816" s="42"/>
      <c r="CI816" s="42"/>
      <c r="CJ816" s="42"/>
      <c r="CK816" s="42"/>
      <c r="CL816" s="42"/>
      <c r="CM816" s="42"/>
      <c r="CN816" s="42"/>
      <c r="CO816" s="42"/>
      <c r="CP816" s="42"/>
      <c r="CQ816" s="42"/>
      <c r="CR816" s="42"/>
      <c r="CS816" s="42"/>
      <c r="CT816" s="42"/>
      <c r="CU816" s="42"/>
      <c r="CV816" s="42"/>
      <c r="CW816" s="42"/>
      <c r="CX816" s="42"/>
      <c r="CY816" s="42"/>
      <c r="CZ816" s="42"/>
      <c r="DA816" s="42"/>
      <c r="DB816" s="42"/>
      <c r="DC816" s="42"/>
      <c r="DD816" s="42"/>
      <c r="DE816" s="42"/>
      <c r="DF816" s="42"/>
      <c r="DG816" s="42"/>
      <c r="DH816" s="42"/>
      <c r="DI816" s="42"/>
      <c r="DJ816" s="42"/>
      <c r="DK816" s="42"/>
      <c r="DL816" s="42"/>
      <c r="DM816" s="42"/>
    </row>
    <row r="817" spans="1:117" x14ac:dyDescent="0.25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  <c r="CE817" s="42"/>
      <c r="CF817" s="42"/>
      <c r="CG817" s="42"/>
      <c r="CH817" s="42"/>
      <c r="CI817" s="42"/>
      <c r="CJ817" s="42"/>
      <c r="CK817" s="42"/>
      <c r="CL817" s="42"/>
      <c r="CM817" s="42"/>
      <c r="CN817" s="42"/>
      <c r="CO817" s="42"/>
      <c r="CP817" s="42"/>
      <c r="CQ817" s="42"/>
      <c r="CR817" s="42"/>
      <c r="CS817" s="42"/>
      <c r="CT817" s="42"/>
      <c r="CU817" s="42"/>
      <c r="CV817" s="42"/>
      <c r="CW817" s="42"/>
      <c r="CX817" s="42"/>
      <c r="CY817" s="42"/>
      <c r="CZ817" s="42"/>
      <c r="DA817" s="42"/>
      <c r="DB817" s="42"/>
      <c r="DC817" s="42"/>
      <c r="DD817" s="42"/>
      <c r="DE817" s="42"/>
      <c r="DF817" s="42"/>
      <c r="DG817" s="42"/>
      <c r="DH817" s="42"/>
      <c r="DI817" s="42"/>
      <c r="DJ817" s="42"/>
      <c r="DK817" s="42"/>
      <c r="DL817" s="42"/>
      <c r="DM817" s="42"/>
    </row>
    <row r="818" spans="1:117" x14ac:dyDescent="0.25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  <c r="CF818" s="42"/>
      <c r="CG818" s="42"/>
      <c r="CH818" s="42"/>
      <c r="CI818" s="42"/>
      <c r="CJ818" s="42"/>
      <c r="CK818" s="42"/>
      <c r="CL818" s="42"/>
      <c r="CM818" s="42"/>
      <c r="CN818" s="42"/>
      <c r="CO818" s="42"/>
      <c r="CP818" s="42"/>
      <c r="CQ818" s="42"/>
      <c r="CR818" s="42"/>
      <c r="CS818" s="42"/>
      <c r="CT818" s="42"/>
      <c r="CU818" s="42"/>
      <c r="CV818" s="42"/>
      <c r="CW818" s="42"/>
      <c r="CX818" s="42"/>
      <c r="CY818" s="42"/>
      <c r="CZ818" s="42"/>
      <c r="DA818" s="42"/>
      <c r="DB818" s="42"/>
      <c r="DC818" s="42"/>
      <c r="DD818" s="42"/>
      <c r="DE818" s="42"/>
      <c r="DF818" s="42"/>
      <c r="DG818" s="42"/>
      <c r="DH818" s="42"/>
      <c r="DI818" s="42"/>
      <c r="DJ818" s="42"/>
      <c r="DK818" s="42"/>
      <c r="DL818" s="42"/>
      <c r="DM818" s="42"/>
    </row>
    <row r="819" spans="1:117" x14ac:dyDescent="0.25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  <c r="CF819" s="42"/>
      <c r="CG819" s="42"/>
      <c r="CH819" s="42"/>
      <c r="CI819" s="42"/>
      <c r="CJ819" s="42"/>
      <c r="CK819" s="42"/>
      <c r="CL819" s="42"/>
      <c r="CM819" s="42"/>
      <c r="CN819" s="42"/>
      <c r="CO819" s="42"/>
      <c r="CP819" s="42"/>
      <c r="CQ819" s="42"/>
      <c r="CR819" s="42"/>
      <c r="CS819" s="42"/>
      <c r="CT819" s="42"/>
      <c r="CU819" s="42"/>
      <c r="CV819" s="42"/>
      <c r="CW819" s="42"/>
      <c r="CX819" s="42"/>
      <c r="CY819" s="42"/>
      <c r="CZ819" s="42"/>
      <c r="DA819" s="42"/>
      <c r="DB819" s="42"/>
      <c r="DC819" s="42"/>
      <c r="DD819" s="42"/>
      <c r="DE819" s="42"/>
      <c r="DF819" s="42"/>
      <c r="DG819" s="42"/>
      <c r="DH819" s="42"/>
      <c r="DI819" s="42"/>
      <c r="DJ819" s="42"/>
      <c r="DK819" s="42"/>
      <c r="DL819" s="42"/>
      <c r="DM819" s="42"/>
    </row>
    <row r="820" spans="1:117" x14ac:dyDescent="0.25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  <c r="CF820" s="42"/>
      <c r="CG820" s="42"/>
      <c r="CH820" s="42"/>
      <c r="CI820" s="42"/>
      <c r="CJ820" s="42"/>
      <c r="CK820" s="42"/>
      <c r="CL820" s="42"/>
      <c r="CM820" s="42"/>
      <c r="CN820" s="42"/>
      <c r="CO820" s="42"/>
      <c r="CP820" s="42"/>
      <c r="CQ820" s="42"/>
      <c r="CR820" s="42"/>
      <c r="CS820" s="42"/>
      <c r="CT820" s="42"/>
      <c r="CU820" s="42"/>
      <c r="CV820" s="42"/>
      <c r="CW820" s="42"/>
      <c r="CX820" s="42"/>
      <c r="CY820" s="42"/>
      <c r="CZ820" s="42"/>
      <c r="DA820" s="42"/>
      <c r="DB820" s="42"/>
      <c r="DC820" s="42"/>
      <c r="DD820" s="42"/>
      <c r="DE820" s="42"/>
      <c r="DF820" s="42"/>
      <c r="DG820" s="42"/>
      <c r="DH820" s="42"/>
      <c r="DI820" s="42"/>
      <c r="DJ820" s="42"/>
      <c r="DK820" s="42"/>
      <c r="DL820" s="42"/>
      <c r="DM820" s="42"/>
    </row>
    <row r="821" spans="1:117" x14ac:dyDescent="0.25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  <c r="CF821" s="42"/>
      <c r="CG821" s="42"/>
      <c r="CH821" s="42"/>
      <c r="CI821" s="42"/>
      <c r="CJ821" s="42"/>
      <c r="CK821" s="42"/>
      <c r="CL821" s="42"/>
      <c r="CM821" s="42"/>
      <c r="CN821" s="42"/>
      <c r="CO821" s="42"/>
      <c r="CP821" s="42"/>
      <c r="CQ821" s="42"/>
      <c r="CR821" s="42"/>
      <c r="CS821" s="42"/>
      <c r="CT821" s="42"/>
      <c r="CU821" s="42"/>
      <c r="CV821" s="42"/>
      <c r="CW821" s="42"/>
      <c r="CX821" s="42"/>
      <c r="CY821" s="42"/>
      <c r="CZ821" s="42"/>
      <c r="DA821" s="42"/>
      <c r="DB821" s="42"/>
      <c r="DC821" s="42"/>
      <c r="DD821" s="42"/>
      <c r="DE821" s="42"/>
      <c r="DF821" s="42"/>
      <c r="DG821" s="42"/>
      <c r="DH821" s="42"/>
      <c r="DI821" s="42"/>
      <c r="DJ821" s="42"/>
      <c r="DK821" s="42"/>
      <c r="DL821" s="42"/>
      <c r="DM821" s="42"/>
    </row>
    <row r="822" spans="1:117" x14ac:dyDescent="0.25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  <c r="CF822" s="42"/>
      <c r="CG822" s="42"/>
      <c r="CH822" s="42"/>
      <c r="CI822" s="42"/>
      <c r="CJ822" s="42"/>
      <c r="CK822" s="42"/>
      <c r="CL822" s="42"/>
      <c r="CM822" s="42"/>
      <c r="CN822" s="42"/>
      <c r="CO822" s="42"/>
      <c r="CP822" s="42"/>
      <c r="CQ822" s="42"/>
      <c r="CR822" s="42"/>
      <c r="CS822" s="42"/>
      <c r="CT822" s="42"/>
      <c r="CU822" s="42"/>
      <c r="CV822" s="42"/>
      <c r="CW822" s="42"/>
      <c r="CX822" s="42"/>
      <c r="CY822" s="42"/>
      <c r="CZ822" s="42"/>
      <c r="DA822" s="42"/>
      <c r="DB822" s="42"/>
      <c r="DC822" s="42"/>
      <c r="DD822" s="42"/>
      <c r="DE822" s="42"/>
      <c r="DF822" s="42"/>
      <c r="DG822" s="42"/>
      <c r="DH822" s="42"/>
      <c r="DI822" s="42"/>
      <c r="DJ822" s="42"/>
      <c r="DK822" s="42"/>
      <c r="DL822" s="42"/>
      <c r="DM822" s="42"/>
    </row>
    <row r="823" spans="1:117" x14ac:dyDescent="0.25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  <c r="CF823" s="42"/>
      <c r="CG823" s="42"/>
      <c r="CH823" s="42"/>
      <c r="CI823" s="42"/>
      <c r="CJ823" s="42"/>
      <c r="CK823" s="42"/>
      <c r="CL823" s="42"/>
      <c r="CM823" s="42"/>
      <c r="CN823" s="42"/>
      <c r="CO823" s="42"/>
      <c r="CP823" s="42"/>
      <c r="CQ823" s="42"/>
      <c r="CR823" s="42"/>
      <c r="CS823" s="42"/>
      <c r="CT823" s="42"/>
      <c r="CU823" s="42"/>
      <c r="CV823" s="42"/>
      <c r="CW823" s="42"/>
      <c r="CX823" s="42"/>
      <c r="CY823" s="42"/>
      <c r="CZ823" s="42"/>
      <c r="DA823" s="42"/>
      <c r="DB823" s="42"/>
      <c r="DC823" s="42"/>
      <c r="DD823" s="42"/>
      <c r="DE823" s="42"/>
      <c r="DF823" s="42"/>
      <c r="DG823" s="42"/>
      <c r="DH823" s="42"/>
      <c r="DI823" s="42"/>
      <c r="DJ823" s="42"/>
      <c r="DK823" s="42"/>
      <c r="DL823" s="42"/>
      <c r="DM823" s="42"/>
    </row>
    <row r="824" spans="1:117" x14ac:dyDescent="0.25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  <c r="CF824" s="42"/>
      <c r="CG824" s="42"/>
      <c r="CH824" s="42"/>
      <c r="CI824" s="42"/>
      <c r="CJ824" s="42"/>
      <c r="CK824" s="42"/>
      <c r="CL824" s="42"/>
      <c r="CM824" s="42"/>
      <c r="CN824" s="42"/>
      <c r="CO824" s="42"/>
      <c r="CP824" s="42"/>
      <c r="CQ824" s="42"/>
      <c r="CR824" s="42"/>
      <c r="CS824" s="42"/>
      <c r="CT824" s="42"/>
      <c r="CU824" s="42"/>
      <c r="CV824" s="42"/>
      <c r="CW824" s="42"/>
      <c r="CX824" s="42"/>
      <c r="CY824" s="42"/>
      <c r="CZ824" s="42"/>
      <c r="DA824" s="42"/>
      <c r="DB824" s="42"/>
      <c r="DC824" s="42"/>
      <c r="DD824" s="42"/>
      <c r="DE824" s="42"/>
      <c r="DF824" s="42"/>
      <c r="DG824" s="42"/>
      <c r="DH824" s="42"/>
      <c r="DI824" s="42"/>
      <c r="DJ824" s="42"/>
      <c r="DK824" s="42"/>
      <c r="DL824" s="42"/>
      <c r="DM824" s="42"/>
    </row>
    <row r="825" spans="1:117" x14ac:dyDescent="0.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  <c r="CH825" s="42"/>
      <c r="CI825" s="42"/>
      <c r="CJ825" s="42"/>
      <c r="CK825" s="42"/>
      <c r="CL825" s="42"/>
      <c r="CM825" s="42"/>
      <c r="CN825" s="42"/>
      <c r="CO825" s="42"/>
      <c r="CP825" s="42"/>
      <c r="CQ825" s="42"/>
      <c r="CR825" s="42"/>
      <c r="CS825" s="42"/>
      <c r="CT825" s="42"/>
      <c r="CU825" s="42"/>
      <c r="CV825" s="42"/>
      <c r="CW825" s="42"/>
      <c r="CX825" s="42"/>
      <c r="CY825" s="42"/>
      <c r="CZ825" s="42"/>
      <c r="DA825" s="42"/>
      <c r="DB825" s="42"/>
      <c r="DC825" s="42"/>
      <c r="DD825" s="42"/>
      <c r="DE825" s="42"/>
      <c r="DF825" s="42"/>
      <c r="DG825" s="42"/>
      <c r="DH825" s="42"/>
      <c r="DI825" s="42"/>
      <c r="DJ825" s="42"/>
      <c r="DK825" s="42"/>
      <c r="DL825" s="42"/>
      <c r="DM825" s="42"/>
    </row>
    <row r="826" spans="1:117" x14ac:dyDescent="0.25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  <c r="CH826" s="42"/>
      <c r="CI826" s="42"/>
      <c r="CJ826" s="42"/>
      <c r="CK826" s="42"/>
      <c r="CL826" s="42"/>
      <c r="CM826" s="42"/>
      <c r="CN826" s="42"/>
      <c r="CO826" s="42"/>
      <c r="CP826" s="42"/>
      <c r="CQ826" s="42"/>
      <c r="CR826" s="42"/>
      <c r="CS826" s="42"/>
      <c r="CT826" s="42"/>
      <c r="CU826" s="42"/>
      <c r="CV826" s="42"/>
      <c r="CW826" s="42"/>
      <c r="CX826" s="42"/>
      <c r="CY826" s="42"/>
      <c r="CZ826" s="42"/>
      <c r="DA826" s="42"/>
      <c r="DB826" s="42"/>
      <c r="DC826" s="42"/>
      <c r="DD826" s="42"/>
      <c r="DE826" s="42"/>
      <c r="DF826" s="42"/>
      <c r="DG826" s="42"/>
      <c r="DH826" s="42"/>
      <c r="DI826" s="42"/>
      <c r="DJ826" s="42"/>
      <c r="DK826" s="42"/>
      <c r="DL826" s="42"/>
      <c r="DM826" s="42"/>
    </row>
    <row r="827" spans="1:117" x14ac:dyDescent="0.25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  <c r="CE827" s="42"/>
      <c r="CF827" s="42"/>
      <c r="CG827" s="42"/>
      <c r="CH827" s="42"/>
      <c r="CI827" s="42"/>
      <c r="CJ827" s="42"/>
      <c r="CK827" s="42"/>
      <c r="CL827" s="42"/>
      <c r="CM827" s="42"/>
      <c r="CN827" s="42"/>
      <c r="CO827" s="42"/>
      <c r="CP827" s="42"/>
      <c r="CQ827" s="42"/>
      <c r="CR827" s="42"/>
      <c r="CS827" s="42"/>
      <c r="CT827" s="42"/>
      <c r="CU827" s="42"/>
      <c r="CV827" s="42"/>
      <c r="CW827" s="42"/>
      <c r="CX827" s="42"/>
      <c r="CY827" s="42"/>
      <c r="CZ827" s="42"/>
      <c r="DA827" s="42"/>
      <c r="DB827" s="42"/>
      <c r="DC827" s="42"/>
      <c r="DD827" s="42"/>
      <c r="DE827" s="42"/>
      <c r="DF827" s="42"/>
      <c r="DG827" s="42"/>
      <c r="DH827" s="42"/>
      <c r="DI827" s="42"/>
      <c r="DJ827" s="42"/>
      <c r="DK827" s="42"/>
      <c r="DL827" s="42"/>
      <c r="DM827" s="42"/>
    </row>
    <row r="828" spans="1:117" x14ac:dyDescent="0.25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  <c r="CE828" s="42"/>
      <c r="CF828" s="42"/>
      <c r="CG828" s="42"/>
      <c r="CH828" s="42"/>
      <c r="CI828" s="42"/>
      <c r="CJ828" s="42"/>
      <c r="CK828" s="42"/>
      <c r="CL828" s="42"/>
      <c r="CM828" s="42"/>
      <c r="CN828" s="42"/>
      <c r="CO828" s="42"/>
      <c r="CP828" s="42"/>
      <c r="CQ828" s="42"/>
      <c r="CR828" s="42"/>
      <c r="CS828" s="42"/>
      <c r="CT828" s="42"/>
      <c r="CU828" s="42"/>
      <c r="CV828" s="42"/>
      <c r="CW828" s="42"/>
      <c r="CX828" s="42"/>
      <c r="CY828" s="42"/>
      <c r="CZ828" s="42"/>
      <c r="DA828" s="42"/>
      <c r="DB828" s="42"/>
      <c r="DC828" s="42"/>
      <c r="DD828" s="42"/>
      <c r="DE828" s="42"/>
      <c r="DF828" s="42"/>
      <c r="DG828" s="42"/>
      <c r="DH828" s="42"/>
      <c r="DI828" s="42"/>
      <c r="DJ828" s="42"/>
      <c r="DK828" s="42"/>
      <c r="DL828" s="42"/>
      <c r="DM828" s="42"/>
    </row>
    <row r="829" spans="1:117" x14ac:dyDescent="0.25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  <c r="CF829" s="42"/>
      <c r="CG829" s="42"/>
      <c r="CH829" s="42"/>
      <c r="CI829" s="42"/>
      <c r="CJ829" s="42"/>
      <c r="CK829" s="42"/>
      <c r="CL829" s="42"/>
      <c r="CM829" s="42"/>
      <c r="CN829" s="42"/>
      <c r="CO829" s="42"/>
      <c r="CP829" s="42"/>
      <c r="CQ829" s="42"/>
      <c r="CR829" s="42"/>
      <c r="CS829" s="42"/>
      <c r="CT829" s="42"/>
      <c r="CU829" s="42"/>
      <c r="CV829" s="42"/>
      <c r="CW829" s="42"/>
      <c r="CX829" s="42"/>
      <c r="CY829" s="42"/>
      <c r="CZ829" s="42"/>
      <c r="DA829" s="42"/>
      <c r="DB829" s="42"/>
      <c r="DC829" s="42"/>
      <c r="DD829" s="42"/>
      <c r="DE829" s="42"/>
      <c r="DF829" s="42"/>
      <c r="DG829" s="42"/>
      <c r="DH829" s="42"/>
      <c r="DI829" s="42"/>
      <c r="DJ829" s="42"/>
      <c r="DK829" s="42"/>
      <c r="DL829" s="42"/>
      <c r="DM829" s="42"/>
    </row>
    <row r="830" spans="1:117" x14ac:dyDescent="0.25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  <c r="CE830" s="42"/>
      <c r="CF830" s="42"/>
      <c r="CG830" s="42"/>
      <c r="CH830" s="42"/>
      <c r="CI830" s="42"/>
      <c r="CJ830" s="42"/>
      <c r="CK830" s="42"/>
      <c r="CL830" s="42"/>
      <c r="CM830" s="42"/>
      <c r="CN830" s="42"/>
      <c r="CO830" s="42"/>
      <c r="CP830" s="42"/>
      <c r="CQ830" s="42"/>
      <c r="CR830" s="42"/>
      <c r="CS830" s="42"/>
      <c r="CT830" s="42"/>
      <c r="CU830" s="42"/>
      <c r="CV830" s="42"/>
      <c r="CW830" s="42"/>
      <c r="CX830" s="42"/>
      <c r="CY830" s="42"/>
      <c r="CZ830" s="42"/>
      <c r="DA830" s="42"/>
      <c r="DB830" s="42"/>
      <c r="DC830" s="42"/>
      <c r="DD830" s="42"/>
      <c r="DE830" s="42"/>
      <c r="DF830" s="42"/>
      <c r="DG830" s="42"/>
      <c r="DH830" s="42"/>
      <c r="DI830" s="42"/>
      <c r="DJ830" s="42"/>
      <c r="DK830" s="42"/>
      <c r="DL830" s="42"/>
      <c r="DM830" s="42"/>
    </row>
    <row r="831" spans="1:117" x14ac:dyDescent="0.25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  <c r="CE831" s="42"/>
      <c r="CF831" s="42"/>
      <c r="CG831" s="42"/>
      <c r="CH831" s="42"/>
      <c r="CI831" s="42"/>
      <c r="CJ831" s="42"/>
      <c r="CK831" s="42"/>
      <c r="CL831" s="42"/>
      <c r="CM831" s="42"/>
      <c r="CN831" s="42"/>
      <c r="CO831" s="42"/>
      <c r="CP831" s="42"/>
      <c r="CQ831" s="42"/>
      <c r="CR831" s="42"/>
      <c r="CS831" s="42"/>
      <c r="CT831" s="42"/>
      <c r="CU831" s="42"/>
      <c r="CV831" s="42"/>
      <c r="CW831" s="42"/>
      <c r="CX831" s="42"/>
      <c r="CY831" s="42"/>
      <c r="CZ831" s="42"/>
      <c r="DA831" s="42"/>
      <c r="DB831" s="42"/>
      <c r="DC831" s="42"/>
      <c r="DD831" s="42"/>
      <c r="DE831" s="42"/>
      <c r="DF831" s="42"/>
      <c r="DG831" s="42"/>
      <c r="DH831" s="42"/>
      <c r="DI831" s="42"/>
      <c r="DJ831" s="42"/>
      <c r="DK831" s="42"/>
      <c r="DL831" s="42"/>
      <c r="DM831" s="42"/>
    </row>
    <row r="832" spans="1:117" x14ac:dyDescent="0.25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  <c r="CF832" s="42"/>
      <c r="CG832" s="42"/>
      <c r="CH832" s="42"/>
      <c r="CI832" s="42"/>
      <c r="CJ832" s="42"/>
      <c r="CK832" s="42"/>
      <c r="CL832" s="42"/>
      <c r="CM832" s="42"/>
      <c r="CN832" s="42"/>
      <c r="CO832" s="42"/>
      <c r="CP832" s="42"/>
      <c r="CQ832" s="42"/>
      <c r="CR832" s="42"/>
      <c r="CS832" s="42"/>
      <c r="CT832" s="42"/>
      <c r="CU832" s="42"/>
      <c r="CV832" s="42"/>
      <c r="CW832" s="42"/>
      <c r="CX832" s="42"/>
      <c r="CY832" s="42"/>
      <c r="CZ832" s="42"/>
      <c r="DA832" s="42"/>
      <c r="DB832" s="42"/>
      <c r="DC832" s="42"/>
      <c r="DD832" s="42"/>
      <c r="DE832" s="42"/>
      <c r="DF832" s="42"/>
      <c r="DG832" s="42"/>
      <c r="DH832" s="42"/>
      <c r="DI832" s="42"/>
      <c r="DJ832" s="42"/>
      <c r="DK832" s="42"/>
      <c r="DL832" s="42"/>
      <c r="DM832" s="42"/>
    </row>
    <row r="833" spans="1:117" x14ac:dyDescent="0.25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  <c r="CF833" s="42"/>
      <c r="CG833" s="42"/>
      <c r="CH833" s="42"/>
      <c r="CI833" s="42"/>
      <c r="CJ833" s="42"/>
      <c r="CK833" s="42"/>
      <c r="CL833" s="42"/>
      <c r="CM833" s="42"/>
      <c r="CN833" s="42"/>
      <c r="CO833" s="42"/>
      <c r="CP833" s="42"/>
      <c r="CQ833" s="42"/>
      <c r="CR833" s="42"/>
      <c r="CS833" s="42"/>
      <c r="CT833" s="42"/>
      <c r="CU833" s="42"/>
      <c r="CV833" s="42"/>
      <c r="CW833" s="42"/>
      <c r="CX833" s="42"/>
      <c r="CY833" s="42"/>
      <c r="CZ833" s="42"/>
      <c r="DA833" s="42"/>
      <c r="DB833" s="42"/>
      <c r="DC833" s="42"/>
      <c r="DD833" s="42"/>
      <c r="DE833" s="42"/>
      <c r="DF833" s="42"/>
      <c r="DG833" s="42"/>
      <c r="DH833" s="42"/>
      <c r="DI833" s="42"/>
      <c r="DJ833" s="42"/>
      <c r="DK833" s="42"/>
      <c r="DL833" s="42"/>
      <c r="DM833" s="42"/>
    </row>
    <row r="834" spans="1:117" x14ac:dyDescent="0.25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  <c r="CH834" s="42"/>
      <c r="CI834" s="42"/>
      <c r="CJ834" s="42"/>
      <c r="CK834" s="42"/>
      <c r="CL834" s="42"/>
      <c r="CM834" s="42"/>
      <c r="CN834" s="42"/>
      <c r="CO834" s="42"/>
      <c r="CP834" s="42"/>
      <c r="CQ834" s="42"/>
      <c r="CR834" s="42"/>
      <c r="CS834" s="42"/>
      <c r="CT834" s="42"/>
      <c r="CU834" s="42"/>
      <c r="CV834" s="42"/>
      <c r="CW834" s="42"/>
      <c r="CX834" s="42"/>
      <c r="CY834" s="42"/>
      <c r="CZ834" s="42"/>
      <c r="DA834" s="42"/>
      <c r="DB834" s="42"/>
      <c r="DC834" s="42"/>
      <c r="DD834" s="42"/>
      <c r="DE834" s="42"/>
      <c r="DF834" s="42"/>
      <c r="DG834" s="42"/>
      <c r="DH834" s="42"/>
      <c r="DI834" s="42"/>
      <c r="DJ834" s="42"/>
      <c r="DK834" s="42"/>
      <c r="DL834" s="42"/>
      <c r="DM834" s="42"/>
    </row>
    <row r="835" spans="1:117" x14ac:dyDescent="0.2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  <c r="CH835" s="42"/>
      <c r="CI835" s="42"/>
      <c r="CJ835" s="42"/>
      <c r="CK835" s="42"/>
      <c r="CL835" s="42"/>
      <c r="CM835" s="42"/>
      <c r="CN835" s="42"/>
      <c r="CO835" s="42"/>
      <c r="CP835" s="42"/>
      <c r="CQ835" s="42"/>
      <c r="CR835" s="42"/>
      <c r="CS835" s="42"/>
      <c r="CT835" s="42"/>
      <c r="CU835" s="42"/>
      <c r="CV835" s="42"/>
      <c r="CW835" s="42"/>
      <c r="CX835" s="42"/>
      <c r="CY835" s="42"/>
      <c r="CZ835" s="42"/>
      <c r="DA835" s="42"/>
      <c r="DB835" s="42"/>
      <c r="DC835" s="42"/>
      <c r="DD835" s="42"/>
      <c r="DE835" s="42"/>
      <c r="DF835" s="42"/>
      <c r="DG835" s="42"/>
      <c r="DH835" s="42"/>
      <c r="DI835" s="42"/>
      <c r="DJ835" s="42"/>
      <c r="DK835" s="42"/>
      <c r="DL835" s="42"/>
      <c r="DM835" s="42"/>
    </row>
    <row r="836" spans="1:117" x14ac:dyDescent="0.25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  <c r="CF836" s="42"/>
      <c r="CG836" s="42"/>
      <c r="CH836" s="42"/>
      <c r="CI836" s="42"/>
      <c r="CJ836" s="42"/>
      <c r="CK836" s="42"/>
      <c r="CL836" s="42"/>
      <c r="CM836" s="42"/>
      <c r="CN836" s="42"/>
      <c r="CO836" s="42"/>
      <c r="CP836" s="42"/>
      <c r="CQ836" s="42"/>
      <c r="CR836" s="42"/>
      <c r="CS836" s="42"/>
      <c r="CT836" s="42"/>
      <c r="CU836" s="42"/>
      <c r="CV836" s="42"/>
      <c r="CW836" s="42"/>
      <c r="CX836" s="42"/>
      <c r="CY836" s="42"/>
      <c r="CZ836" s="42"/>
      <c r="DA836" s="42"/>
      <c r="DB836" s="42"/>
      <c r="DC836" s="42"/>
      <c r="DD836" s="42"/>
      <c r="DE836" s="42"/>
      <c r="DF836" s="42"/>
      <c r="DG836" s="42"/>
      <c r="DH836" s="42"/>
      <c r="DI836" s="42"/>
      <c r="DJ836" s="42"/>
      <c r="DK836" s="42"/>
      <c r="DL836" s="42"/>
      <c r="DM836" s="42"/>
    </row>
    <row r="837" spans="1:117" x14ac:dyDescent="0.25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  <c r="CF837" s="42"/>
      <c r="CG837" s="42"/>
      <c r="CH837" s="42"/>
      <c r="CI837" s="42"/>
      <c r="CJ837" s="42"/>
      <c r="CK837" s="42"/>
      <c r="CL837" s="42"/>
      <c r="CM837" s="42"/>
      <c r="CN837" s="42"/>
      <c r="CO837" s="42"/>
      <c r="CP837" s="42"/>
      <c r="CQ837" s="42"/>
      <c r="CR837" s="42"/>
      <c r="CS837" s="42"/>
      <c r="CT837" s="42"/>
      <c r="CU837" s="42"/>
      <c r="CV837" s="42"/>
      <c r="CW837" s="42"/>
      <c r="CX837" s="42"/>
      <c r="CY837" s="42"/>
      <c r="CZ837" s="42"/>
      <c r="DA837" s="42"/>
      <c r="DB837" s="42"/>
      <c r="DC837" s="42"/>
      <c r="DD837" s="42"/>
      <c r="DE837" s="42"/>
      <c r="DF837" s="42"/>
      <c r="DG837" s="42"/>
      <c r="DH837" s="42"/>
      <c r="DI837" s="42"/>
      <c r="DJ837" s="42"/>
      <c r="DK837" s="42"/>
      <c r="DL837" s="42"/>
      <c r="DM837" s="42"/>
    </row>
    <row r="838" spans="1:117" x14ac:dyDescent="0.25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  <c r="CF838" s="42"/>
      <c r="CG838" s="42"/>
      <c r="CH838" s="42"/>
      <c r="CI838" s="42"/>
      <c r="CJ838" s="42"/>
      <c r="CK838" s="42"/>
      <c r="CL838" s="42"/>
      <c r="CM838" s="42"/>
      <c r="CN838" s="42"/>
      <c r="CO838" s="42"/>
      <c r="CP838" s="42"/>
      <c r="CQ838" s="42"/>
      <c r="CR838" s="42"/>
      <c r="CS838" s="42"/>
      <c r="CT838" s="42"/>
      <c r="CU838" s="42"/>
      <c r="CV838" s="42"/>
      <c r="CW838" s="42"/>
      <c r="CX838" s="42"/>
      <c r="CY838" s="42"/>
      <c r="CZ838" s="42"/>
      <c r="DA838" s="42"/>
      <c r="DB838" s="42"/>
      <c r="DC838" s="42"/>
      <c r="DD838" s="42"/>
      <c r="DE838" s="42"/>
      <c r="DF838" s="42"/>
      <c r="DG838" s="42"/>
      <c r="DH838" s="42"/>
      <c r="DI838" s="42"/>
      <c r="DJ838" s="42"/>
      <c r="DK838" s="42"/>
      <c r="DL838" s="42"/>
      <c r="DM838" s="42"/>
    </row>
    <row r="839" spans="1:117" x14ac:dyDescent="0.25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  <c r="CE839" s="42"/>
      <c r="CF839" s="42"/>
      <c r="CG839" s="42"/>
      <c r="CH839" s="42"/>
      <c r="CI839" s="42"/>
      <c r="CJ839" s="42"/>
      <c r="CK839" s="42"/>
      <c r="CL839" s="42"/>
      <c r="CM839" s="42"/>
      <c r="CN839" s="42"/>
      <c r="CO839" s="42"/>
      <c r="CP839" s="42"/>
      <c r="CQ839" s="42"/>
      <c r="CR839" s="42"/>
      <c r="CS839" s="42"/>
      <c r="CT839" s="42"/>
      <c r="CU839" s="42"/>
      <c r="CV839" s="42"/>
      <c r="CW839" s="42"/>
      <c r="CX839" s="42"/>
      <c r="CY839" s="42"/>
      <c r="CZ839" s="42"/>
      <c r="DA839" s="42"/>
      <c r="DB839" s="42"/>
      <c r="DC839" s="42"/>
      <c r="DD839" s="42"/>
      <c r="DE839" s="42"/>
      <c r="DF839" s="42"/>
      <c r="DG839" s="42"/>
      <c r="DH839" s="42"/>
      <c r="DI839" s="42"/>
      <c r="DJ839" s="42"/>
      <c r="DK839" s="42"/>
      <c r="DL839" s="42"/>
      <c r="DM839" s="42"/>
    </row>
    <row r="840" spans="1:117" x14ac:dyDescent="0.25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  <c r="CF840" s="42"/>
      <c r="CG840" s="42"/>
      <c r="CH840" s="42"/>
      <c r="CI840" s="42"/>
      <c r="CJ840" s="42"/>
      <c r="CK840" s="42"/>
      <c r="CL840" s="42"/>
      <c r="CM840" s="42"/>
      <c r="CN840" s="42"/>
      <c r="CO840" s="42"/>
      <c r="CP840" s="42"/>
      <c r="CQ840" s="42"/>
      <c r="CR840" s="42"/>
      <c r="CS840" s="42"/>
      <c r="CT840" s="42"/>
      <c r="CU840" s="42"/>
      <c r="CV840" s="42"/>
      <c r="CW840" s="42"/>
      <c r="CX840" s="42"/>
      <c r="CY840" s="42"/>
      <c r="CZ840" s="42"/>
      <c r="DA840" s="42"/>
      <c r="DB840" s="42"/>
      <c r="DC840" s="42"/>
      <c r="DD840" s="42"/>
      <c r="DE840" s="42"/>
      <c r="DF840" s="42"/>
      <c r="DG840" s="42"/>
      <c r="DH840" s="42"/>
      <c r="DI840" s="42"/>
      <c r="DJ840" s="42"/>
      <c r="DK840" s="42"/>
      <c r="DL840" s="42"/>
      <c r="DM840" s="42"/>
    </row>
    <row r="841" spans="1:117" x14ac:dyDescent="0.25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  <c r="CE841" s="42"/>
      <c r="CF841" s="42"/>
      <c r="CG841" s="42"/>
      <c r="CH841" s="42"/>
      <c r="CI841" s="42"/>
      <c r="CJ841" s="42"/>
      <c r="CK841" s="42"/>
      <c r="CL841" s="42"/>
      <c r="CM841" s="42"/>
      <c r="CN841" s="42"/>
      <c r="CO841" s="42"/>
      <c r="CP841" s="42"/>
      <c r="CQ841" s="42"/>
      <c r="CR841" s="42"/>
      <c r="CS841" s="42"/>
      <c r="CT841" s="42"/>
      <c r="CU841" s="42"/>
      <c r="CV841" s="42"/>
      <c r="CW841" s="42"/>
      <c r="CX841" s="42"/>
      <c r="CY841" s="42"/>
      <c r="CZ841" s="42"/>
      <c r="DA841" s="42"/>
      <c r="DB841" s="42"/>
      <c r="DC841" s="42"/>
      <c r="DD841" s="42"/>
      <c r="DE841" s="42"/>
      <c r="DF841" s="42"/>
      <c r="DG841" s="42"/>
      <c r="DH841" s="42"/>
      <c r="DI841" s="42"/>
      <c r="DJ841" s="42"/>
      <c r="DK841" s="42"/>
      <c r="DL841" s="42"/>
      <c r="DM841" s="42"/>
    </row>
    <row r="842" spans="1:117" x14ac:dyDescent="0.25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  <c r="CF842" s="42"/>
      <c r="CG842" s="42"/>
      <c r="CH842" s="42"/>
      <c r="CI842" s="42"/>
      <c r="CJ842" s="42"/>
      <c r="CK842" s="42"/>
      <c r="CL842" s="42"/>
      <c r="CM842" s="42"/>
      <c r="CN842" s="42"/>
      <c r="CO842" s="42"/>
      <c r="CP842" s="42"/>
      <c r="CQ842" s="42"/>
      <c r="CR842" s="42"/>
      <c r="CS842" s="42"/>
      <c r="CT842" s="42"/>
      <c r="CU842" s="42"/>
      <c r="CV842" s="42"/>
      <c r="CW842" s="42"/>
      <c r="CX842" s="42"/>
      <c r="CY842" s="42"/>
      <c r="CZ842" s="42"/>
      <c r="DA842" s="42"/>
      <c r="DB842" s="42"/>
      <c r="DC842" s="42"/>
      <c r="DD842" s="42"/>
      <c r="DE842" s="42"/>
      <c r="DF842" s="42"/>
      <c r="DG842" s="42"/>
      <c r="DH842" s="42"/>
      <c r="DI842" s="42"/>
      <c r="DJ842" s="42"/>
      <c r="DK842" s="42"/>
      <c r="DL842" s="42"/>
      <c r="DM842" s="42"/>
    </row>
    <row r="843" spans="1:117" x14ac:dyDescent="0.25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  <c r="CE843" s="42"/>
      <c r="CF843" s="42"/>
      <c r="CG843" s="42"/>
      <c r="CH843" s="42"/>
      <c r="CI843" s="42"/>
      <c r="CJ843" s="42"/>
      <c r="CK843" s="42"/>
      <c r="CL843" s="42"/>
      <c r="CM843" s="42"/>
      <c r="CN843" s="42"/>
      <c r="CO843" s="42"/>
      <c r="CP843" s="42"/>
      <c r="CQ843" s="42"/>
      <c r="CR843" s="42"/>
      <c r="CS843" s="42"/>
      <c r="CT843" s="42"/>
      <c r="CU843" s="42"/>
      <c r="CV843" s="42"/>
      <c r="CW843" s="42"/>
      <c r="CX843" s="42"/>
      <c r="CY843" s="42"/>
      <c r="CZ843" s="42"/>
      <c r="DA843" s="42"/>
      <c r="DB843" s="42"/>
      <c r="DC843" s="42"/>
      <c r="DD843" s="42"/>
      <c r="DE843" s="42"/>
      <c r="DF843" s="42"/>
      <c r="DG843" s="42"/>
      <c r="DH843" s="42"/>
      <c r="DI843" s="42"/>
      <c r="DJ843" s="42"/>
      <c r="DK843" s="42"/>
      <c r="DL843" s="42"/>
      <c r="DM843" s="42"/>
    </row>
    <row r="844" spans="1:117" x14ac:dyDescent="0.25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  <c r="CF844" s="42"/>
      <c r="CG844" s="42"/>
      <c r="CH844" s="42"/>
      <c r="CI844" s="42"/>
      <c r="CJ844" s="42"/>
      <c r="CK844" s="42"/>
      <c r="CL844" s="42"/>
      <c r="CM844" s="42"/>
      <c r="CN844" s="42"/>
      <c r="CO844" s="42"/>
      <c r="CP844" s="42"/>
      <c r="CQ844" s="42"/>
      <c r="CR844" s="42"/>
      <c r="CS844" s="42"/>
      <c r="CT844" s="42"/>
      <c r="CU844" s="42"/>
      <c r="CV844" s="42"/>
      <c r="CW844" s="42"/>
      <c r="CX844" s="42"/>
      <c r="CY844" s="42"/>
      <c r="CZ844" s="42"/>
      <c r="DA844" s="42"/>
      <c r="DB844" s="42"/>
      <c r="DC844" s="42"/>
      <c r="DD844" s="42"/>
      <c r="DE844" s="42"/>
      <c r="DF844" s="42"/>
      <c r="DG844" s="42"/>
      <c r="DH844" s="42"/>
      <c r="DI844" s="42"/>
      <c r="DJ844" s="42"/>
      <c r="DK844" s="42"/>
      <c r="DL844" s="42"/>
      <c r="DM844" s="42"/>
    </row>
    <row r="845" spans="1:117" x14ac:dyDescent="0.2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  <c r="CH845" s="42"/>
      <c r="CI845" s="42"/>
      <c r="CJ845" s="42"/>
      <c r="CK845" s="42"/>
      <c r="CL845" s="42"/>
      <c r="CM845" s="42"/>
      <c r="CN845" s="42"/>
      <c r="CO845" s="42"/>
      <c r="CP845" s="42"/>
      <c r="CQ845" s="42"/>
      <c r="CR845" s="42"/>
      <c r="CS845" s="42"/>
      <c r="CT845" s="42"/>
      <c r="CU845" s="42"/>
      <c r="CV845" s="42"/>
      <c r="CW845" s="42"/>
      <c r="CX845" s="42"/>
      <c r="CY845" s="42"/>
      <c r="CZ845" s="42"/>
      <c r="DA845" s="42"/>
      <c r="DB845" s="42"/>
      <c r="DC845" s="42"/>
      <c r="DD845" s="42"/>
      <c r="DE845" s="42"/>
      <c r="DF845" s="42"/>
      <c r="DG845" s="42"/>
      <c r="DH845" s="42"/>
      <c r="DI845" s="42"/>
      <c r="DJ845" s="42"/>
      <c r="DK845" s="42"/>
      <c r="DL845" s="42"/>
      <c r="DM845" s="42"/>
    </row>
    <row r="846" spans="1:117" x14ac:dyDescent="0.25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  <c r="CH846" s="42"/>
      <c r="CI846" s="42"/>
      <c r="CJ846" s="42"/>
      <c r="CK846" s="42"/>
      <c r="CL846" s="42"/>
      <c r="CM846" s="42"/>
      <c r="CN846" s="42"/>
      <c r="CO846" s="42"/>
      <c r="CP846" s="42"/>
      <c r="CQ846" s="42"/>
      <c r="CR846" s="42"/>
      <c r="CS846" s="42"/>
      <c r="CT846" s="42"/>
      <c r="CU846" s="42"/>
      <c r="CV846" s="42"/>
      <c r="CW846" s="42"/>
      <c r="CX846" s="42"/>
      <c r="CY846" s="42"/>
      <c r="CZ846" s="42"/>
      <c r="DA846" s="42"/>
      <c r="DB846" s="42"/>
      <c r="DC846" s="42"/>
      <c r="DD846" s="42"/>
      <c r="DE846" s="42"/>
      <c r="DF846" s="42"/>
      <c r="DG846" s="42"/>
      <c r="DH846" s="42"/>
      <c r="DI846" s="42"/>
      <c r="DJ846" s="42"/>
      <c r="DK846" s="42"/>
      <c r="DL846" s="42"/>
      <c r="DM846" s="42"/>
    </row>
    <row r="847" spans="1:117" x14ac:dyDescent="0.25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  <c r="CF847" s="42"/>
      <c r="CG847" s="42"/>
      <c r="CH847" s="42"/>
      <c r="CI847" s="42"/>
      <c r="CJ847" s="42"/>
      <c r="CK847" s="42"/>
      <c r="CL847" s="42"/>
      <c r="CM847" s="42"/>
      <c r="CN847" s="42"/>
      <c r="CO847" s="42"/>
      <c r="CP847" s="42"/>
      <c r="CQ847" s="42"/>
      <c r="CR847" s="42"/>
      <c r="CS847" s="42"/>
      <c r="CT847" s="42"/>
      <c r="CU847" s="42"/>
      <c r="CV847" s="42"/>
      <c r="CW847" s="42"/>
      <c r="CX847" s="42"/>
      <c r="CY847" s="42"/>
      <c r="CZ847" s="42"/>
      <c r="DA847" s="42"/>
      <c r="DB847" s="42"/>
      <c r="DC847" s="42"/>
      <c r="DD847" s="42"/>
      <c r="DE847" s="42"/>
      <c r="DF847" s="42"/>
      <c r="DG847" s="42"/>
      <c r="DH847" s="42"/>
      <c r="DI847" s="42"/>
      <c r="DJ847" s="42"/>
      <c r="DK847" s="42"/>
      <c r="DL847" s="42"/>
      <c r="DM847" s="42"/>
    </row>
    <row r="848" spans="1:117" x14ac:dyDescent="0.25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  <c r="CH848" s="42"/>
      <c r="CI848" s="42"/>
      <c r="CJ848" s="42"/>
      <c r="CK848" s="42"/>
      <c r="CL848" s="42"/>
      <c r="CM848" s="42"/>
      <c r="CN848" s="42"/>
      <c r="CO848" s="42"/>
      <c r="CP848" s="42"/>
      <c r="CQ848" s="42"/>
      <c r="CR848" s="42"/>
      <c r="CS848" s="42"/>
      <c r="CT848" s="42"/>
      <c r="CU848" s="42"/>
      <c r="CV848" s="42"/>
      <c r="CW848" s="42"/>
      <c r="CX848" s="42"/>
      <c r="CY848" s="42"/>
      <c r="CZ848" s="42"/>
      <c r="DA848" s="42"/>
      <c r="DB848" s="42"/>
      <c r="DC848" s="42"/>
      <c r="DD848" s="42"/>
      <c r="DE848" s="42"/>
      <c r="DF848" s="42"/>
      <c r="DG848" s="42"/>
      <c r="DH848" s="42"/>
      <c r="DI848" s="42"/>
      <c r="DJ848" s="42"/>
      <c r="DK848" s="42"/>
      <c r="DL848" s="42"/>
      <c r="DM848" s="42"/>
    </row>
    <row r="849" spans="1:117" x14ac:dyDescent="0.25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  <c r="CF849" s="42"/>
      <c r="CG849" s="42"/>
      <c r="CH849" s="42"/>
      <c r="CI849" s="42"/>
      <c r="CJ849" s="42"/>
      <c r="CK849" s="42"/>
      <c r="CL849" s="42"/>
      <c r="CM849" s="42"/>
      <c r="CN849" s="42"/>
      <c r="CO849" s="42"/>
      <c r="CP849" s="42"/>
      <c r="CQ849" s="42"/>
      <c r="CR849" s="42"/>
      <c r="CS849" s="42"/>
      <c r="CT849" s="42"/>
      <c r="CU849" s="42"/>
      <c r="CV849" s="42"/>
      <c r="CW849" s="42"/>
      <c r="CX849" s="42"/>
      <c r="CY849" s="42"/>
      <c r="CZ849" s="42"/>
      <c r="DA849" s="42"/>
      <c r="DB849" s="42"/>
      <c r="DC849" s="42"/>
      <c r="DD849" s="42"/>
      <c r="DE849" s="42"/>
      <c r="DF849" s="42"/>
      <c r="DG849" s="42"/>
      <c r="DH849" s="42"/>
      <c r="DI849" s="42"/>
      <c r="DJ849" s="42"/>
      <c r="DK849" s="42"/>
      <c r="DL849" s="42"/>
      <c r="DM849" s="42"/>
    </row>
    <row r="850" spans="1:117" x14ac:dyDescent="0.25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  <c r="CH850" s="42"/>
      <c r="CI850" s="42"/>
      <c r="CJ850" s="42"/>
      <c r="CK850" s="42"/>
      <c r="CL850" s="42"/>
      <c r="CM850" s="42"/>
      <c r="CN850" s="42"/>
      <c r="CO850" s="42"/>
      <c r="CP850" s="42"/>
      <c r="CQ850" s="42"/>
      <c r="CR850" s="42"/>
      <c r="CS850" s="42"/>
      <c r="CT850" s="42"/>
      <c r="CU850" s="42"/>
      <c r="CV850" s="42"/>
      <c r="CW850" s="42"/>
      <c r="CX850" s="42"/>
      <c r="CY850" s="42"/>
      <c r="CZ850" s="42"/>
      <c r="DA850" s="42"/>
      <c r="DB850" s="42"/>
      <c r="DC850" s="42"/>
      <c r="DD850" s="42"/>
      <c r="DE850" s="42"/>
      <c r="DF850" s="42"/>
      <c r="DG850" s="42"/>
      <c r="DH850" s="42"/>
      <c r="DI850" s="42"/>
      <c r="DJ850" s="42"/>
      <c r="DK850" s="42"/>
      <c r="DL850" s="42"/>
      <c r="DM850" s="42"/>
    </row>
    <row r="851" spans="1:117" x14ac:dyDescent="0.25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  <c r="CH851" s="42"/>
      <c r="CI851" s="42"/>
      <c r="CJ851" s="42"/>
      <c r="CK851" s="42"/>
      <c r="CL851" s="42"/>
      <c r="CM851" s="42"/>
      <c r="CN851" s="42"/>
      <c r="CO851" s="42"/>
      <c r="CP851" s="42"/>
      <c r="CQ851" s="42"/>
      <c r="CR851" s="42"/>
      <c r="CS851" s="42"/>
      <c r="CT851" s="42"/>
      <c r="CU851" s="42"/>
      <c r="CV851" s="42"/>
      <c r="CW851" s="42"/>
      <c r="CX851" s="42"/>
      <c r="CY851" s="42"/>
      <c r="CZ851" s="42"/>
      <c r="DA851" s="42"/>
      <c r="DB851" s="42"/>
      <c r="DC851" s="42"/>
      <c r="DD851" s="42"/>
      <c r="DE851" s="42"/>
      <c r="DF851" s="42"/>
      <c r="DG851" s="42"/>
      <c r="DH851" s="42"/>
      <c r="DI851" s="42"/>
      <c r="DJ851" s="42"/>
      <c r="DK851" s="42"/>
      <c r="DL851" s="42"/>
      <c r="DM851" s="42"/>
    </row>
    <row r="852" spans="1:117" x14ac:dyDescent="0.25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  <c r="CH852" s="42"/>
      <c r="CI852" s="42"/>
      <c r="CJ852" s="42"/>
      <c r="CK852" s="42"/>
      <c r="CL852" s="42"/>
      <c r="CM852" s="42"/>
      <c r="CN852" s="42"/>
      <c r="CO852" s="42"/>
      <c r="CP852" s="42"/>
      <c r="CQ852" s="42"/>
      <c r="CR852" s="42"/>
      <c r="CS852" s="42"/>
      <c r="CT852" s="42"/>
      <c r="CU852" s="42"/>
      <c r="CV852" s="42"/>
      <c r="CW852" s="42"/>
      <c r="CX852" s="42"/>
      <c r="CY852" s="42"/>
      <c r="CZ852" s="42"/>
      <c r="DA852" s="42"/>
      <c r="DB852" s="42"/>
      <c r="DC852" s="42"/>
      <c r="DD852" s="42"/>
      <c r="DE852" s="42"/>
      <c r="DF852" s="42"/>
      <c r="DG852" s="42"/>
      <c r="DH852" s="42"/>
      <c r="DI852" s="42"/>
      <c r="DJ852" s="42"/>
      <c r="DK852" s="42"/>
      <c r="DL852" s="42"/>
      <c r="DM852" s="42"/>
    </row>
    <row r="853" spans="1:117" x14ac:dyDescent="0.25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  <c r="CH853" s="42"/>
      <c r="CI853" s="42"/>
      <c r="CJ853" s="42"/>
      <c r="CK853" s="42"/>
      <c r="CL853" s="42"/>
      <c r="CM853" s="42"/>
      <c r="CN853" s="42"/>
      <c r="CO853" s="42"/>
      <c r="CP853" s="42"/>
      <c r="CQ853" s="42"/>
      <c r="CR853" s="42"/>
      <c r="CS853" s="42"/>
      <c r="CT853" s="42"/>
      <c r="CU853" s="42"/>
      <c r="CV853" s="42"/>
      <c r="CW853" s="42"/>
      <c r="CX853" s="42"/>
      <c r="CY853" s="42"/>
      <c r="CZ853" s="42"/>
      <c r="DA853" s="42"/>
      <c r="DB853" s="42"/>
      <c r="DC853" s="42"/>
      <c r="DD853" s="42"/>
      <c r="DE853" s="42"/>
      <c r="DF853" s="42"/>
      <c r="DG853" s="42"/>
      <c r="DH853" s="42"/>
      <c r="DI853" s="42"/>
      <c r="DJ853" s="42"/>
      <c r="DK853" s="42"/>
      <c r="DL853" s="42"/>
      <c r="DM853" s="42"/>
    </row>
    <row r="854" spans="1:117" x14ac:dyDescent="0.25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  <c r="CH854" s="42"/>
      <c r="CI854" s="42"/>
      <c r="CJ854" s="42"/>
      <c r="CK854" s="42"/>
      <c r="CL854" s="42"/>
      <c r="CM854" s="42"/>
      <c r="CN854" s="42"/>
      <c r="CO854" s="42"/>
      <c r="CP854" s="42"/>
      <c r="CQ854" s="42"/>
      <c r="CR854" s="42"/>
      <c r="CS854" s="42"/>
      <c r="CT854" s="42"/>
      <c r="CU854" s="42"/>
      <c r="CV854" s="42"/>
      <c r="CW854" s="42"/>
      <c r="CX854" s="42"/>
      <c r="CY854" s="42"/>
      <c r="CZ854" s="42"/>
      <c r="DA854" s="42"/>
      <c r="DB854" s="42"/>
      <c r="DC854" s="42"/>
      <c r="DD854" s="42"/>
      <c r="DE854" s="42"/>
      <c r="DF854" s="42"/>
      <c r="DG854" s="42"/>
      <c r="DH854" s="42"/>
      <c r="DI854" s="42"/>
      <c r="DJ854" s="42"/>
      <c r="DK854" s="42"/>
      <c r="DL854" s="42"/>
      <c r="DM854" s="42"/>
    </row>
    <row r="855" spans="1:117" x14ac:dyDescent="0.2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  <c r="CF855" s="42"/>
      <c r="CG855" s="42"/>
      <c r="CH855" s="42"/>
      <c r="CI855" s="42"/>
      <c r="CJ855" s="42"/>
      <c r="CK855" s="42"/>
      <c r="CL855" s="42"/>
      <c r="CM855" s="42"/>
      <c r="CN855" s="42"/>
      <c r="CO855" s="42"/>
      <c r="CP855" s="42"/>
      <c r="CQ855" s="42"/>
      <c r="CR855" s="42"/>
      <c r="CS855" s="42"/>
      <c r="CT855" s="42"/>
      <c r="CU855" s="42"/>
      <c r="CV855" s="42"/>
      <c r="CW855" s="42"/>
      <c r="CX855" s="42"/>
      <c r="CY855" s="42"/>
      <c r="CZ855" s="42"/>
      <c r="DA855" s="42"/>
      <c r="DB855" s="42"/>
      <c r="DC855" s="42"/>
      <c r="DD855" s="42"/>
      <c r="DE855" s="42"/>
      <c r="DF855" s="42"/>
      <c r="DG855" s="42"/>
      <c r="DH855" s="42"/>
      <c r="DI855" s="42"/>
      <c r="DJ855" s="42"/>
      <c r="DK855" s="42"/>
      <c r="DL855" s="42"/>
      <c r="DM855" s="42"/>
    </row>
    <row r="856" spans="1:117" x14ac:dyDescent="0.25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  <c r="CF856" s="42"/>
      <c r="CG856" s="42"/>
      <c r="CH856" s="42"/>
      <c r="CI856" s="42"/>
      <c r="CJ856" s="42"/>
      <c r="CK856" s="42"/>
      <c r="CL856" s="42"/>
      <c r="CM856" s="42"/>
      <c r="CN856" s="42"/>
      <c r="CO856" s="42"/>
      <c r="CP856" s="42"/>
      <c r="CQ856" s="42"/>
      <c r="CR856" s="42"/>
      <c r="CS856" s="42"/>
      <c r="CT856" s="42"/>
      <c r="CU856" s="42"/>
      <c r="CV856" s="42"/>
      <c r="CW856" s="42"/>
      <c r="CX856" s="42"/>
      <c r="CY856" s="42"/>
      <c r="CZ856" s="42"/>
      <c r="DA856" s="42"/>
      <c r="DB856" s="42"/>
      <c r="DC856" s="42"/>
      <c r="DD856" s="42"/>
      <c r="DE856" s="42"/>
      <c r="DF856" s="42"/>
      <c r="DG856" s="42"/>
      <c r="DH856" s="42"/>
      <c r="DI856" s="42"/>
      <c r="DJ856" s="42"/>
      <c r="DK856" s="42"/>
      <c r="DL856" s="42"/>
      <c r="DM856" s="42"/>
    </row>
    <row r="857" spans="1:117" x14ac:dyDescent="0.25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  <c r="CE857" s="42"/>
      <c r="CF857" s="42"/>
      <c r="CG857" s="42"/>
      <c r="CH857" s="42"/>
      <c r="CI857" s="42"/>
      <c r="CJ857" s="42"/>
      <c r="CK857" s="42"/>
      <c r="CL857" s="42"/>
      <c r="CM857" s="42"/>
      <c r="CN857" s="42"/>
      <c r="CO857" s="42"/>
      <c r="CP857" s="42"/>
      <c r="CQ857" s="42"/>
      <c r="CR857" s="42"/>
      <c r="CS857" s="42"/>
      <c r="CT857" s="42"/>
      <c r="CU857" s="42"/>
      <c r="CV857" s="42"/>
      <c r="CW857" s="42"/>
      <c r="CX857" s="42"/>
      <c r="CY857" s="42"/>
      <c r="CZ857" s="42"/>
      <c r="DA857" s="42"/>
      <c r="DB857" s="42"/>
      <c r="DC857" s="42"/>
      <c r="DD857" s="42"/>
      <c r="DE857" s="42"/>
      <c r="DF857" s="42"/>
      <c r="DG857" s="42"/>
      <c r="DH857" s="42"/>
      <c r="DI857" s="42"/>
      <c r="DJ857" s="42"/>
      <c r="DK857" s="42"/>
      <c r="DL857" s="42"/>
      <c r="DM857" s="42"/>
    </row>
    <row r="858" spans="1:117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  <c r="CE858" s="42"/>
      <c r="CF858" s="42"/>
      <c r="CG858" s="42"/>
      <c r="CH858" s="42"/>
      <c r="CI858" s="42"/>
      <c r="CJ858" s="42"/>
      <c r="CK858" s="42"/>
      <c r="CL858" s="42"/>
      <c r="CM858" s="42"/>
      <c r="CN858" s="42"/>
      <c r="CO858" s="42"/>
      <c r="CP858" s="42"/>
      <c r="CQ858" s="42"/>
      <c r="CR858" s="42"/>
      <c r="CS858" s="42"/>
      <c r="CT858" s="42"/>
      <c r="CU858" s="42"/>
      <c r="CV858" s="42"/>
      <c r="CW858" s="42"/>
      <c r="CX858" s="42"/>
      <c r="CY858" s="42"/>
      <c r="CZ858" s="42"/>
      <c r="DA858" s="42"/>
      <c r="DB858" s="42"/>
      <c r="DC858" s="42"/>
      <c r="DD858" s="42"/>
      <c r="DE858" s="42"/>
      <c r="DF858" s="42"/>
      <c r="DG858" s="42"/>
      <c r="DH858" s="42"/>
      <c r="DI858" s="42"/>
      <c r="DJ858" s="42"/>
      <c r="DK858" s="42"/>
      <c r="DL858" s="42"/>
      <c r="DM858" s="42"/>
    </row>
    <row r="859" spans="1:117" x14ac:dyDescent="0.25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  <c r="CE859" s="42"/>
      <c r="CF859" s="42"/>
      <c r="CG859" s="42"/>
      <c r="CH859" s="42"/>
      <c r="CI859" s="42"/>
      <c r="CJ859" s="42"/>
      <c r="CK859" s="42"/>
      <c r="CL859" s="42"/>
      <c r="CM859" s="42"/>
      <c r="CN859" s="42"/>
      <c r="CO859" s="42"/>
      <c r="CP859" s="42"/>
      <c r="CQ859" s="42"/>
      <c r="CR859" s="42"/>
      <c r="CS859" s="42"/>
      <c r="CT859" s="42"/>
      <c r="CU859" s="42"/>
      <c r="CV859" s="42"/>
      <c r="CW859" s="42"/>
      <c r="CX859" s="42"/>
      <c r="CY859" s="42"/>
      <c r="CZ859" s="42"/>
      <c r="DA859" s="42"/>
      <c r="DB859" s="42"/>
      <c r="DC859" s="42"/>
      <c r="DD859" s="42"/>
      <c r="DE859" s="42"/>
      <c r="DF859" s="42"/>
      <c r="DG859" s="42"/>
      <c r="DH859" s="42"/>
      <c r="DI859" s="42"/>
      <c r="DJ859" s="42"/>
      <c r="DK859" s="42"/>
      <c r="DL859" s="42"/>
      <c r="DM859" s="42"/>
    </row>
    <row r="860" spans="1:117" x14ac:dyDescent="0.25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  <c r="CE860" s="42"/>
      <c r="CF860" s="42"/>
      <c r="CG860" s="42"/>
      <c r="CH860" s="42"/>
      <c r="CI860" s="42"/>
      <c r="CJ860" s="42"/>
      <c r="CK860" s="42"/>
      <c r="CL860" s="42"/>
      <c r="CM860" s="42"/>
      <c r="CN860" s="42"/>
      <c r="CO860" s="42"/>
      <c r="CP860" s="42"/>
      <c r="CQ860" s="42"/>
      <c r="CR860" s="42"/>
      <c r="CS860" s="42"/>
      <c r="CT860" s="42"/>
      <c r="CU860" s="42"/>
      <c r="CV860" s="42"/>
      <c r="CW860" s="42"/>
      <c r="CX860" s="42"/>
      <c r="CY860" s="42"/>
      <c r="CZ860" s="42"/>
      <c r="DA860" s="42"/>
      <c r="DB860" s="42"/>
      <c r="DC860" s="42"/>
      <c r="DD860" s="42"/>
      <c r="DE860" s="42"/>
      <c r="DF860" s="42"/>
      <c r="DG860" s="42"/>
      <c r="DH860" s="42"/>
      <c r="DI860" s="42"/>
      <c r="DJ860" s="42"/>
      <c r="DK860" s="42"/>
      <c r="DL860" s="42"/>
      <c r="DM860" s="42"/>
    </row>
    <row r="861" spans="1:117" x14ac:dyDescent="0.25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  <c r="CE861" s="42"/>
      <c r="CF861" s="42"/>
      <c r="CG861" s="42"/>
      <c r="CH861" s="42"/>
      <c r="CI861" s="42"/>
      <c r="CJ861" s="42"/>
      <c r="CK861" s="42"/>
      <c r="CL861" s="42"/>
      <c r="CM861" s="42"/>
      <c r="CN861" s="42"/>
      <c r="CO861" s="42"/>
      <c r="CP861" s="42"/>
      <c r="CQ861" s="42"/>
      <c r="CR861" s="42"/>
      <c r="CS861" s="42"/>
      <c r="CT861" s="42"/>
      <c r="CU861" s="42"/>
      <c r="CV861" s="42"/>
      <c r="CW861" s="42"/>
      <c r="CX861" s="42"/>
      <c r="CY861" s="42"/>
      <c r="CZ861" s="42"/>
      <c r="DA861" s="42"/>
      <c r="DB861" s="42"/>
      <c r="DC861" s="42"/>
      <c r="DD861" s="42"/>
      <c r="DE861" s="42"/>
      <c r="DF861" s="42"/>
      <c r="DG861" s="42"/>
      <c r="DH861" s="42"/>
      <c r="DI861" s="42"/>
      <c r="DJ861" s="42"/>
      <c r="DK861" s="42"/>
      <c r="DL861" s="42"/>
      <c r="DM861" s="42"/>
    </row>
    <row r="862" spans="1:117" x14ac:dyDescent="0.25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  <c r="CF862" s="42"/>
      <c r="CG862" s="42"/>
      <c r="CH862" s="42"/>
      <c r="CI862" s="42"/>
      <c r="CJ862" s="42"/>
      <c r="CK862" s="42"/>
      <c r="CL862" s="42"/>
      <c r="CM862" s="42"/>
      <c r="CN862" s="42"/>
      <c r="CO862" s="42"/>
      <c r="CP862" s="42"/>
      <c r="CQ862" s="42"/>
      <c r="CR862" s="42"/>
      <c r="CS862" s="42"/>
      <c r="CT862" s="42"/>
      <c r="CU862" s="42"/>
      <c r="CV862" s="42"/>
      <c r="CW862" s="42"/>
      <c r="CX862" s="42"/>
      <c r="CY862" s="42"/>
      <c r="CZ862" s="42"/>
      <c r="DA862" s="42"/>
      <c r="DB862" s="42"/>
      <c r="DC862" s="42"/>
      <c r="DD862" s="42"/>
      <c r="DE862" s="42"/>
      <c r="DF862" s="42"/>
      <c r="DG862" s="42"/>
      <c r="DH862" s="42"/>
      <c r="DI862" s="42"/>
      <c r="DJ862" s="42"/>
      <c r="DK862" s="42"/>
      <c r="DL862" s="42"/>
      <c r="DM862" s="42"/>
    </row>
    <row r="863" spans="1:117" x14ac:dyDescent="0.25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  <c r="CF863" s="42"/>
      <c r="CG863" s="42"/>
      <c r="CH863" s="42"/>
      <c r="CI863" s="42"/>
      <c r="CJ863" s="42"/>
      <c r="CK863" s="42"/>
      <c r="CL863" s="42"/>
      <c r="CM863" s="42"/>
      <c r="CN863" s="42"/>
      <c r="CO863" s="42"/>
      <c r="CP863" s="42"/>
      <c r="CQ863" s="42"/>
      <c r="CR863" s="42"/>
      <c r="CS863" s="42"/>
      <c r="CT863" s="42"/>
      <c r="CU863" s="42"/>
      <c r="CV863" s="42"/>
      <c r="CW863" s="42"/>
      <c r="CX863" s="42"/>
      <c r="CY863" s="42"/>
      <c r="CZ863" s="42"/>
      <c r="DA863" s="42"/>
      <c r="DB863" s="42"/>
      <c r="DC863" s="42"/>
      <c r="DD863" s="42"/>
      <c r="DE863" s="42"/>
      <c r="DF863" s="42"/>
      <c r="DG863" s="42"/>
      <c r="DH863" s="42"/>
      <c r="DI863" s="42"/>
      <c r="DJ863" s="42"/>
      <c r="DK863" s="42"/>
      <c r="DL863" s="42"/>
      <c r="DM863" s="42"/>
    </row>
    <row r="864" spans="1:117" x14ac:dyDescent="0.25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  <c r="CF864" s="42"/>
      <c r="CG864" s="42"/>
      <c r="CH864" s="42"/>
      <c r="CI864" s="42"/>
      <c r="CJ864" s="42"/>
      <c r="CK864" s="42"/>
      <c r="CL864" s="42"/>
      <c r="CM864" s="42"/>
      <c r="CN864" s="42"/>
      <c r="CO864" s="42"/>
      <c r="CP864" s="42"/>
      <c r="CQ864" s="42"/>
      <c r="CR864" s="42"/>
      <c r="CS864" s="42"/>
      <c r="CT864" s="42"/>
      <c r="CU864" s="42"/>
      <c r="CV864" s="42"/>
      <c r="CW864" s="42"/>
      <c r="CX864" s="42"/>
      <c r="CY864" s="42"/>
      <c r="CZ864" s="42"/>
      <c r="DA864" s="42"/>
      <c r="DB864" s="42"/>
      <c r="DC864" s="42"/>
      <c r="DD864" s="42"/>
      <c r="DE864" s="42"/>
      <c r="DF864" s="42"/>
      <c r="DG864" s="42"/>
      <c r="DH864" s="42"/>
      <c r="DI864" s="42"/>
      <c r="DJ864" s="42"/>
      <c r="DK864" s="42"/>
      <c r="DL864" s="42"/>
      <c r="DM864" s="42"/>
    </row>
    <row r="865" spans="1:117" x14ac:dyDescent="0.2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  <c r="CH865" s="42"/>
      <c r="CI865" s="42"/>
      <c r="CJ865" s="42"/>
      <c r="CK865" s="42"/>
      <c r="CL865" s="42"/>
      <c r="CM865" s="42"/>
      <c r="CN865" s="42"/>
      <c r="CO865" s="42"/>
      <c r="CP865" s="42"/>
      <c r="CQ865" s="42"/>
      <c r="CR865" s="42"/>
      <c r="CS865" s="42"/>
      <c r="CT865" s="42"/>
      <c r="CU865" s="42"/>
      <c r="CV865" s="42"/>
      <c r="CW865" s="42"/>
      <c r="CX865" s="42"/>
      <c r="CY865" s="42"/>
      <c r="CZ865" s="42"/>
      <c r="DA865" s="42"/>
      <c r="DB865" s="42"/>
      <c r="DC865" s="42"/>
      <c r="DD865" s="42"/>
      <c r="DE865" s="42"/>
      <c r="DF865" s="42"/>
      <c r="DG865" s="42"/>
      <c r="DH865" s="42"/>
      <c r="DI865" s="42"/>
      <c r="DJ865" s="42"/>
      <c r="DK865" s="42"/>
      <c r="DL865" s="42"/>
      <c r="DM865" s="42"/>
    </row>
    <row r="866" spans="1:117" x14ac:dyDescent="0.25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  <c r="CH866" s="42"/>
      <c r="CI866" s="42"/>
      <c r="CJ866" s="42"/>
      <c r="CK866" s="42"/>
      <c r="CL866" s="42"/>
      <c r="CM866" s="42"/>
      <c r="CN866" s="42"/>
      <c r="CO866" s="42"/>
      <c r="CP866" s="42"/>
      <c r="CQ866" s="42"/>
      <c r="CR866" s="42"/>
      <c r="CS866" s="42"/>
      <c r="CT866" s="42"/>
      <c r="CU866" s="42"/>
      <c r="CV866" s="42"/>
      <c r="CW866" s="42"/>
      <c r="CX866" s="42"/>
      <c r="CY866" s="42"/>
      <c r="CZ866" s="42"/>
      <c r="DA866" s="42"/>
      <c r="DB866" s="42"/>
      <c r="DC866" s="42"/>
      <c r="DD866" s="42"/>
      <c r="DE866" s="42"/>
      <c r="DF866" s="42"/>
      <c r="DG866" s="42"/>
      <c r="DH866" s="42"/>
      <c r="DI866" s="42"/>
      <c r="DJ866" s="42"/>
      <c r="DK866" s="42"/>
      <c r="DL866" s="42"/>
      <c r="DM866" s="42"/>
    </row>
    <row r="867" spans="1:117" x14ac:dyDescent="0.25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  <c r="CF867" s="42"/>
      <c r="CG867" s="42"/>
      <c r="CH867" s="42"/>
      <c r="CI867" s="42"/>
      <c r="CJ867" s="42"/>
      <c r="CK867" s="42"/>
      <c r="CL867" s="42"/>
      <c r="CM867" s="42"/>
      <c r="CN867" s="42"/>
      <c r="CO867" s="42"/>
      <c r="CP867" s="42"/>
      <c r="CQ867" s="42"/>
      <c r="CR867" s="42"/>
      <c r="CS867" s="42"/>
      <c r="CT867" s="42"/>
      <c r="CU867" s="42"/>
      <c r="CV867" s="42"/>
      <c r="CW867" s="42"/>
      <c r="CX867" s="42"/>
      <c r="CY867" s="42"/>
      <c r="CZ867" s="42"/>
      <c r="DA867" s="42"/>
      <c r="DB867" s="42"/>
      <c r="DC867" s="42"/>
      <c r="DD867" s="42"/>
      <c r="DE867" s="42"/>
      <c r="DF867" s="42"/>
      <c r="DG867" s="42"/>
      <c r="DH867" s="42"/>
      <c r="DI867" s="42"/>
      <c r="DJ867" s="42"/>
      <c r="DK867" s="42"/>
      <c r="DL867" s="42"/>
      <c r="DM867" s="42"/>
    </row>
    <row r="868" spans="1:117" x14ac:dyDescent="0.25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  <c r="CF868" s="42"/>
      <c r="CG868" s="42"/>
      <c r="CH868" s="42"/>
      <c r="CI868" s="42"/>
      <c r="CJ868" s="42"/>
      <c r="CK868" s="42"/>
      <c r="CL868" s="42"/>
      <c r="CM868" s="42"/>
      <c r="CN868" s="42"/>
      <c r="CO868" s="42"/>
      <c r="CP868" s="42"/>
      <c r="CQ868" s="42"/>
      <c r="CR868" s="42"/>
      <c r="CS868" s="42"/>
      <c r="CT868" s="42"/>
      <c r="CU868" s="42"/>
      <c r="CV868" s="42"/>
      <c r="CW868" s="42"/>
      <c r="CX868" s="42"/>
      <c r="CY868" s="42"/>
      <c r="CZ868" s="42"/>
      <c r="DA868" s="42"/>
      <c r="DB868" s="42"/>
      <c r="DC868" s="42"/>
      <c r="DD868" s="42"/>
      <c r="DE868" s="42"/>
      <c r="DF868" s="42"/>
      <c r="DG868" s="42"/>
      <c r="DH868" s="42"/>
      <c r="DI868" s="42"/>
      <c r="DJ868" s="42"/>
      <c r="DK868" s="42"/>
      <c r="DL868" s="42"/>
      <c r="DM868" s="42"/>
    </row>
    <row r="869" spans="1:117" x14ac:dyDescent="0.25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  <c r="CE869" s="42"/>
      <c r="CF869" s="42"/>
      <c r="CG869" s="42"/>
      <c r="CH869" s="42"/>
      <c r="CI869" s="42"/>
      <c r="CJ869" s="42"/>
      <c r="CK869" s="42"/>
      <c r="CL869" s="42"/>
      <c r="CM869" s="42"/>
      <c r="CN869" s="42"/>
      <c r="CO869" s="42"/>
      <c r="CP869" s="42"/>
      <c r="CQ869" s="42"/>
      <c r="CR869" s="42"/>
      <c r="CS869" s="42"/>
      <c r="CT869" s="42"/>
      <c r="CU869" s="42"/>
      <c r="CV869" s="42"/>
      <c r="CW869" s="42"/>
      <c r="CX869" s="42"/>
      <c r="CY869" s="42"/>
      <c r="CZ869" s="42"/>
      <c r="DA869" s="42"/>
      <c r="DB869" s="42"/>
      <c r="DC869" s="42"/>
      <c r="DD869" s="42"/>
      <c r="DE869" s="42"/>
      <c r="DF869" s="42"/>
      <c r="DG869" s="42"/>
      <c r="DH869" s="42"/>
      <c r="DI869" s="42"/>
      <c r="DJ869" s="42"/>
      <c r="DK869" s="42"/>
      <c r="DL869" s="42"/>
      <c r="DM869" s="42"/>
    </row>
    <row r="870" spans="1:117" x14ac:dyDescent="0.25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  <c r="CF870" s="42"/>
      <c r="CG870" s="42"/>
      <c r="CH870" s="42"/>
      <c r="CI870" s="42"/>
      <c r="CJ870" s="42"/>
      <c r="CK870" s="42"/>
      <c r="CL870" s="42"/>
      <c r="CM870" s="42"/>
      <c r="CN870" s="42"/>
      <c r="CO870" s="42"/>
      <c r="CP870" s="42"/>
      <c r="CQ870" s="42"/>
      <c r="CR870" s="42"/>
      <c r="CS870" s="42"/>
      <c r="CT870" s="42"/>
      <c r="CU870" s="42"/>
      <c r="CV870" s="42"/>
      <c r="CW870" s="42"/>
      <c r="CX870" s="42"/>
      <c r="CY870" s="42"/>
      <c r="CZ870" s="42"/>
      <c r="DA870" s="42"/>
      <c r="DB870" s="42"/>
      <c r="DC870" s="42"/>
      <c r="DD870" s="42"/>
      <c r="DE870" s="42"/>
      <c r="DF870" s="42"/>
      <c r="DG870" s="42"/>
      <c r="DH870" s="42"/>
      <c r="DI870" s="42"/>
      <c r="DJ870" s="42"/>
      <c r="DK870" s="42"/>
      <c r="DL870" s="42"/>
      <c r="DM870" s="42"/>
    </row>
    <row r="871" spans="1:117" x14ac:dyDescent="0.25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  <c r="CE871" s="42"/>
      <c r="CF871" s="42"/>
      <c r="CG871" s="42"/>
      <c r="CH871" s="42"/>
      <c r="CI871" s="42"/>
      <c r="CJ871" s="42"/>
      <c r="CK871" s="42"/>
      <c r="CL871" s="42"/>
      <c r="CM871" s="42"/>
      <c r="CN871" s="42"/>
      <c r="CO871" s="42"/>
      <c r="CP871" s="42"/>
      <c r="CQ871" s="42"/>
      <c r="CR871" s="42"/>
      <c r="CS871" s="42"/>
      <c r="CT871" s="42"/>
      <c r="CU871" s="42"/>
      <c r="CV871" s="42"/>
      <c r="CW871" s="42"/>
      <c r="CX871" s="42"/>
      <c r="CY871" s="42"/>
      <c r="CZ871" s="42"/>
      <c r="DA871" s="42"/>
      <c r="DB871" s="42"/>
      <c r="DC871" s="42"/>
      <c r="DD871" s="42"/>
      <c r="DE871" s="42"/>
      <c r="DF871" s="42"/>
      <c r="DG871" s="42"/>
      <c r="DH871" s="42"/>
      <c r="DI871" s="42"/>
      <c r="DJ871" s="42"/>
      <c r="DK871" s="42"/>
      <c r="DL871" s="42"/>
      <c r="DM871" s="42"/>
    </row>
    <row r="872" spans="1:117" x14ac:dyDescent="0.25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  <c r="CE872" s="42"/>
      <c r="CF872" s="42"/>
      <c r="CG872" s="42"/>
      <c r="CH872" s="42"/>
      <c r="CI872" s="42"/>
      <c r="CJ872" s="42"/>
      <c r="CK872" s="42"/>
      <c r="CL872" s="42"/>
      <c r="CM872" s="42"/>
      <c r="CN872" s="42"/>
      <c r="CO872" s="42"/>
      <c r="CP872" s="42"/>
      <c r="CQ872" s="42"/>
      <c r="CR872" s="42"/>
      <c r="CS872" s="42"/>
      <c r="CT872" s="42"/>
      <c r="CU872" s="42"/>
      <c r="CV872" s="42"/>
      <c r="CW872" s="42"/>
      <c r="CX872" s="42"/>
      <c r="CY872" s="42"/>
      <c r="CZ872" s="42"/>
      <c r="DA872" s="42"/>
      <c r="DB872" s="42"/>
      <c r="DC872" s="42"/>
      <c r="DD872" s="42"/>
      <c r="DE872" s="42"/>
      <c r="DF872" s="42"/>
      <c r="DG872" s="42"/>
      <c r="DH872" s="42"/>
      <c r="DI872" s="42"/>
      <c r="DJ872" s="42"/>
      <c r="DK872" s="42"/>
      <c r="DL872" s="42"/>
      <c r="DM872" s="42"/>
    </row>
    <row r="873" spans="1:117" x14ac:dyDescent="0.25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  <c r="CE873" s="42"/>
      <c r="CF873" s="42"/>
      <c r="CG873" s="42"/>
      <c r="CH873" s="42"/>
      <c r="CI873" s="42"/>
      <c r="CJ873" s="42"/>
      <c r="CK873" s="42"/>
      <c r="CL873" s="42"/>
      <c r="CM873" s="42"/>
      <c r="CN873" s="42"/>
      <c r="CO873" s="42"/>
      <c r="CP873" s="42"/>
      <c r="CQ873" s="42"/>
      <c r="CR873" s="42"/>
      <c r="CS873" s="42"/>
      <c r="CT873" s="42"/>
      <c r="CU873" s="42"/>
      <c r="CV873" s="42"/>
      <c r="CW873" s="42"/>
      <c r="CX873" s="42"/>
      <c r="CY873" s="42"/>
      <c r="CZ873" s="42"/>
      <c r="DA873" s="42"/>
      <c r="DB873" s="42"/>
      <c r="DC873" s="42"/>
      <c r="DD873" s="42"/>
      <c r="DE873" s="42"/>
      <c r="DF873" s="42"/>
      <c r="DG873" s="42"/>
      <c r="DH873" s="42"/>
      <c r="DI873" s="42"/>
      <c r="DJ873" s="42"/>
      <c r="DK873" s="42"/>
      <c r="DL873" s="42"/>
      <c r="DM873" s="42"/>
    </row>
    <row r="874" spans="1:117" x14ac:dyDescent="0.25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  <c r="CE874" s="42"/>
      <c r="CF874" s="42"/>
      <c r="CG874" s="42"/>
      <c r="CH874" s="42"/>
      <c r="CI874" s="42"/>
      <c r="CJ874" s="42"/>
      <c r="CK874" s="42"/>
      <c r="CL874" s="42"/>
      <c r="CM874" s="42"/>
      <c r="CN874" s="42"/>
      <c r="CO874" s="42"/>
      <c r="CP874" s="42"/>
      <c r="CQ874" s="42"/>
      <c r="CR874" s="42"/>
      <c r="CS874" s="42"/>
      <c r="CT874" s="42"/>
      <c r="CU874" s="42"/>
      <c r="CV874" s="42"/>
      <c r="CW874" s="42"/>
      <c r="CX874" s="42"/>
      <c r="CY874" s="42"/>
      <c r="CZ874" s="42"/>
      <c r="DA874" s="42"/>
      <c r="DB874" s="42"/>
      <c r="DC874" s="42"/>
      <c r="DD874" s="42"/>
      <c r="DE874" s="42"/>
      <c r="DF874" s="42"/>
      <c r="DG874" s="42"/>
      <c r="DH874" s="42"/>
      <c r="DI874" s="42"/>
      <c r="DJ874" s="42"/>
      <c r="DK874" s="42"/>
      <c r="DL874" s="42"/>
      <c r="DM874" s="42"/>
    </row>
    <row r="875" spans="1:117" x14ac:dyDescent="0.2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  <c r="CE875" s="42"/>
      <c r="CF875" s="42"/>
      <c r="CG875" s="42"/>
      <c r="CH875" s="42"/>
      <c r="CI875" s="42"/>
      <c r="CJ875" s="42"/>
      <c r="CK875" s="42"/>
      <c r="CL875" s="42"/>
      <c r="CM875" s="42"/>
      <c r="CN875" s="42"/>
      <c r="CO875" s="42"/>
      <c r="CP875" s="42"/>
      <c r="CQ875" s="42"/>
      <c r="CR875" s="42"/>
      <c r="CS875" s="42"/>
      <c r="CT875" s="42"/>
      <c r="CU875" s="42"/>
      <c r="CV875" s="42"/>
      <c r="CW875" s="42"/>
      <c r="CX875" s="42"/>
      <c r="CY875" s="42"/>
      <c r="CZ875" s="42"/>
      <c r="DA875" s="42"/>
      <c r="DB875" s="42"/>
      <c r="DC875" s="42"/>
      <c r="DD875" s="42"/>
      <c r="DE875" s="42"/>
      <c r="DF875" s="42"/>
      <c r="DG875" s="42"/>
      <c r="DH875" s="42"/>
      <c r="DI875" s="42"/>
      <c r="DJ875" s="42"/>
      <c r="DK875" s="42"/>
      <c r="DL875" s="42"/>
      <c r="DM875" s="42"/>
    </row>
    <row r="876" spans="1:117" x14ac:dyDescent="0.25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  <c r="CE876" s="42"/>
      <c r="CF876" s="42"/>
      <c r="CG876" s="42"/>
      <c r="CH876" s="42"/>
      <c r="CI876" s="42"/>
      <c r="CJ876" s="42"/>
      <c r="CK876" s="42"/>
      <c r="CL876" s="42"/>
      <c r="CM876" s="42"/>
      <c r="CN876" s="42"/>
      <c r="CO876" s="42"/>
      <c r="CP876" s="42"/>
      <c r="CQ876" s="42"/>
      <c r="CR876" s="42"/>
      <c r="CS876" s="42"/>
      <c r="CT876" s="42"/>
      <c r="CU876" s="42"/>
      <c r="CV876" s="42"/>
      <c r="CW876" s="42"/>
      <c r="CX876" s="42"/>
      <c r="CY876" s="42"/>
      <c r="CZ876" s="42"/>
      <c r="DA876" s="42"/>
      <c r="DB876" s="42"/>
      <c r="DC876" s="42"/>
      <c r="DD876" s="42"/>
      <c r="DE876" s="42"/>
      <c r="DF876" s="42"/>
      <c r="DG876" s="42"/>
      <c r="DH876" s="42"/>
      <c r="DI876" s="42"/>
      <c r="DJ876" s="42"/>
      <c r="DK876" s="42"/>
      <c r="DL876" s="42"/>
      <c r="DM876" s="42"/>
    </row>
    <row r="877" spans="1:117" x14ac:dyDescent="0.25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  <c r="CF877" s="42"/>
      <c r="CG877" s="42"/>
      <c r="CH877" s="42"/>
      <c r="CI877" s="42"/>
      <c r="CJ877" s="42"/>
      <c r="CK877" s="42"/>
      <c r="CL877" s="42"/>
      <c r="CM877" s="42"/>
      <c r="CN877" s="42"/>
      <c r="CO877" s="42"/>
      <c r="CP877" s="42"/>
      <c r="CQ877" s="42"/>
      <c r="CR877" s="42"/>
      <c r="CS877" s="42"/>
      <c r="CT877" s="42"/>
      <c r="CU877" s="42"/>
      <c r="CV877" s="42"/>
      <c r="CW877" s="42"/>
      <c r="CX877" s="42"/>
      <c r="CY877" s="42"/>
      <c r="CZ877" s="42"/>
      <c r="DA877" s="42"/>
      <c r="DB877" s="42"/>
      <c r="DC877" s="42"/>
      <c r="DD877" s="42"/>
      <c r="DE877" s="42"/>
      <c r="DF877" s="42"/>
      <c r="DG877" s="42"/>
      <c r="DH877" s="42"/>
      <c r="DI877" s="42"/>
      <c r="DJ877" s="42"/>
      <c r="DK877" s="42"/>
      <c r="DL877" s="42"/>
      <c r="DM877" s="42"/>
    </row>
    <row r="878" spans="1:117" x14ac:dyDescent="0.25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  <c r="CF878" s="42"/>
      <c r="CG878" s="42"/>
      <c r="CH878" s="42"/>
      <c r="CI878" s="42"/>
      <c r="CJ878" s="42"/>
      <c r="CK878" s="42"/>
      <c r="CL878" s="42"/>
      <c r="CM878" s="42"/>
      <c r="CN878" s="42"/>
      <c r="CO878" s="42"/>
      <c r="CP878" s="42"/>
      <c r="CQ878" s="42"/>
      <c r="CR878" s="42"/>
      <c r="CS878" s="42"/>
      <c r="CT878" s="42"/>
      <c r="CU878" s="42"/>
      <c r="CV878" s="42"/>
      <c r="CW878" s="42"/>
      <c r="CX878" s="42"/>
      <c r="CY878" s="42"/>
      <c r="CZ878" s="42"/>
      <c r="DA878" s="42"/>
      <c r="DB878" s="42"/>
      <c r="DC878" s="42"/>
      <c r="DD878" s="42"/>
      <c r="DE878" s="42"/>
      <c r="DF878" s="42"/>
      <c r="DG878" s="42"/>
      <c r="DH878" s="42"/>
      <c r="DI878" s="42"/>
      <c r="DJ878" s="42"/>
      <c r="DK878" s="42"/>
      <c r="DL878" s="42"/>
      <c r="DM878" s="42"/>
    </row>
    <row r="879" spans="1:117" x14ac:dyDescent="0.25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  <c r="CE879" s="42"/>
      <c r="CF879" s="42"/>
      <c r="CG879" s="42"/>
      <c r="CH879" s="42"/>
      <c r="CI879" s="42"/>
      <c r="CJ879" s="42"/>
      <c r="CK879" s="42"/>
      <c r="CL879" s="42"/>
      <c r="CM879" s="42"/>
      <c r="CN879" s="42"/>
      <c r="CO879" s="42"/>
      <c r="CP879" s="42"/>
      <c r="CQ879" s="42"/>
      <c r="CR879" s="42"/>
      <c r="CS879" s="42"/>
      <c r="CT879" s="42"/>
      <c r="CU879" s="42"/>
      <c r="CV879" s="42"/>
      <c r="CW879" s="42"/>
      <c r="CX879" s="42"/>
      <c r="CY879" s="42"/>
      <c r="CZ879" s="42"/>
      <c r="DA879" s="42"/>
      <c r="DB879" s="42"/>
      <c r="DC879" s="42"/>
      <c r="DD879" s="42"/>
      <c r="DE879" s="42"/>
      <c r="DF879" s="42"/>
      <c r="DG879" s="42"/>
      <c r="DH879" s="42"/>
      <c r="DI879" s="42"/>
      <c r="DJ879" s="42"/>
      <c r="DK879" s="42"/>
      <c r="DL879" s="42"/>
      <c r="DM879" s="42"/>
    </row>
    <row r="880" spans="1:117" x14ac:dyDescent="0.25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  <c r="CE880" s="42"/>
      <c r="CF880" s="42"/>
      <c r="CG880" s="42"/>
      <c r="CH880" s="42"/>
      <c r="CI880" s="42"/>
      <c r="CJ880" s="42"/>
      <c r="CK880" s="42"/>
      <c r="CL880" s="42"/>
      <c r="CM880" s="42"/>
      <c r="CN880" s="42"/>
      <c r="CO880" s="42"/>
      <c r="CP880" s="42"/>
      <c r="CQ880" s="42"/>
      <c r="CR880" s="42"/>
      <c r="CS880" s="42"/>
      <c r="CT880" s="42"/>
      <c r="CU880" s="42"/>
      <c r="CV880" s="42"/>
      <c r="CW880" s="42"/>
      <c r="CX880" s="42"/>
      <c r="CY880" s="42"/>
      <c r="CZ880" s="42"/>
      <c r="DA880" s="42"/>
      <c r="DB880" s="42"/>
      <c r="DC880" s="42"/>
      <c r="DD880" s="42"/>
      <c r="DE880" s="42"/>
      <c r="DF880" s="42"/>
      <c r="DG880" s="42"/>
      <c r="DH880" s="42"/>
      <c r="DI880" s="42"/>
      <c r="DJ880" s="42"/>
      <c r="DK880" s="42"/>
      <c r="DL880" s="42"/>
      <c r="DM880" s="42"/>
    </row>
    <row r="881" spans="1:117" x14ac:dyDescent="0.25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  <c r="CE881" s="42"/>
      <c r="CF881" s="42"/>
      <c r="CG881" s="42"/>
      <c r="CH881" s="42"/>
      <c r="CI881" s="42"/>
      <c r="CJ881" s="42"/>
      <c r="CK881" s="42"/>
      <c r="CL881" s="42"/>
      <c r="CM881" s="42"/>
      <c r="CN881" s="42"/>
      <c r="CO881" s="42"/>
      <c r="CP881" s="42"/>
      <c r="CQ881" s="42"/>
      <c r="CR881" s="42"/>
      <c r="CS881" s="42"/>
      <c r="CT881" s="42"/>
      <c r="CU881" s="42"/>
      <c r="CV881" s="42"/>
      <c r="CW881" s="42"/>
      <c r="CX881" s="42"/>
      <c r="CY881" s="42"/>
      <c r="CZ881" s="42"/>
      <c r="DA881" s="42"/>
      <c r="DB881" s="42"/>
      <c r="DC881" s="42"/>
      <c r="DD881" s="42"/>
      <c r="DE881" s="42"/>
      <c r="DF881" s="42"/>
      <c r="DG881" s="42"/>
      <c r="DH881" s="42"/>
      <c r="DI881" s="42"/>
      <c r="DJ881" s="42"/>
      <c r="DK881" s="42"/>
      <c r="DL881" s="42"/>
      <c r="DM881" s="42"/>
    </row>
    <row r="882" spans="1:117" x14ac:dyDescent="0.25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  <c r="CE882" s="42"/>
      <c r="CF882" s="42"/>
      <c r="CG882" s="42"/>
      <c r="CH882" s="42"/>
      <c r="CI882" s="42"/>
      <c r="CJ882" s="42"/>
      <c r="CK882" s="42"/>
      <c r="CL882" s="42"/>
      <c r="CM882" s="42"/>
      <c r="CN882" s="42"/>
      <c r="CO882" s="42"/>
      <c r="CP882" s="42"/>
      <c r="CQ882" s="42"/>
      <c r="CR882" s="42"/>
      <c r="CS882" s="42"/>
      <c r="CT882" s="42"/>
      <c r="CU882" s="42"/>
      <c r="CV882" s="42"/>
      <c r="CW882" s="42"/>
      <c r="CX882" s="42"/>
      <c r="CY882" s="42"/>
      <c r="CZ882" s="42"/>
      <c r="DA882" s="42"/>
      <c r="DB882" s="42"/>
      <c r="DC882" s="42"/>
      <c r="DD882" s="42"/>
      <c r="DE882" s="42"/>
      <c r="DF882" s="42"/>
      <c r="DG882" s="42"/>
      <c r="DH882" s="42"/>
      <c r="DI882" s="42"/>
      <c r="DJ882" s="42"/>
      <c r="DK882" s="42"/>
      <c r="DL882" s="42"/>
      <c r="DM882" s="42"/>
    </row>
    <row r="883" spans="1:117" x14ac:dyDescent="0.25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  <c r="CE883" s="42"/>
      <c r="CF883" s="42"/>
      <c r="CG883" s="42"/>
      <c r="CH883" s="42"/>
      <c r="CI883" s="42"/>
      <c r="CJ883" s="42"/>
      <c r="CK883" s="42"/>
      <c r="CL883" s="42"/>
      <c r="CM883" s="42"/>
      <c r="CN883" s="42"/>
      <c r="CO883" s="42"/>
      <c r="CP883" s="42"/>
      <c r="CQ883" s="42"/>
      <c r="CR883" s="42"/>
      <c r="CS883" s="42"/>
      <c r="CT883" s="42"/>
      <c r="CU883" s="42"/>
      <c r="CV883" s="42"/>
      <c r="CW883" s="42"/>
      <c r="CX883" s="42"/>
      <c r="CY883" s="42"/>
      <c r="CZ883" s="42"/>
      <c r="DA883" s="42"/>
      <c r="DB883" s="42"/>
      <c r="DC883" s="42"/>
      <c r="DD883" s="42"/>
      <c r="DE883" s="42"/>
      <c r="DF883" s="42"/>
      <c r="DG883" s="42"/>
      <c r="DH883" s="42"/>
      <c r="DI883" s="42"/>
      <c r="DJ883" s="42"/>
      <c r="DK883" s="42"/>
      <c r="DL883" s="42"/>
      <c r="DM883" s="42"/>
    </row>
    <row r="884" spans="1:117" x14ac:dyDescent="0.25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  <c r="BC884" s="42"/>
      <c r="BD884" s="42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  <c r="CE884" s="42"/>
      <c r="CF884" s="42"/>
      <c r="CG884" s="42"/>
      <c r="CH884" s="42"/>
      <c r="CI884" s="42"/>
      <c r="CJ884" s="42"/>
      <c r="CK884" s="42"/>
      <c r="CL884" s="42"/>
      <c r="CM884" s="42"/>
      <c r="CN884" s="42"/>
      <c r="CO884" s="42"/>
      <c r="CP884" s="42"/>
      <c r="CQ884" s="42"/>
      <c r="CR884" s="42"/>
      <c r="CS884" s="42"/>
      <c r="CT884" s="42"/>
      <c r="CU884" s="42"/>
      <c r="CV884" s="42"/>
      <c r="CW884" s="42"/>
      <c r="CX884" s="42"/>
      <c r="CY884" s="42"/>
      <c r="CZ884" s="42"/>
      <c r="DA884" s="42"/>
      <c r="DB884" s="42"/>
      <c r="DC884" s="42"/>
      <c r="DD884" s="42"/>
      <c r="DE884" s="42"/>
      <c r="DF884" s="42"/>
      <c r="DG884" s="42"/>
      <c r="DH884" s="42"/>
      <c r="DI884" s="42"/>
      <c r="DJ884" s="42"/>
      <c r="DK884" s="42"/>
      <c r="DL884" s="42"/>
      <c r="DM884" s="42"/>
    </row>
    <row r="885" spans="1:117" x14ac:dyDescent="0.2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  <c r="CE885" s="42"/>
      <c r="CF885" s="42"/>
      <c r="CG885" s="42"/>
      <c r="CH885" s="42"/>
      <c r="CI885" s="42"/>
      <c r="CJ885" s="42"/>
      <c r="CK885" s="42"/>
      <c r="CL885" s="42"/>
      <c r="CM885" s="42"/>
      <c r="CN885" s="42"/>
      <c r="CO885" s="42"/>
      <c r="CP885" s="42"/>
      <c r="CQ885" s="42"/>
      <c r="CR885" s="42"/>
      <c r="CS885" s="42"/>
      <c r="CT885" s="42"/>
      <c r="CU885" s="42"/>
      <c r="CV885" s="42"/>
      <c r="CW885" s="42"/>
      <c r="CX885" s="42"/>
      <c r="CY885" s="42"/>
      <c r="CZ885" s="42"/>
      <c r="DA885" s="42"/>
      <c r="DB885" s="42"/>
      <c r="DC885" s="42"/>
      <c r="DD885" s="42"/>
      <c r="DE885" s="42"/>
      <c r="DF885" s="42"/>
      <c r="DG885" s="42"/>
      <c r="DH885" s="42"/>
      <c r="DI885" s="42"/>
      <c r="DJ885" s="42"/>
      <c r="DK885" s="42"/>
      <c r="DL885" s="42"/>
      <c r="DM885" s="42"/>
    </row>
    <row r="886" spans="1:117" x14ac:dyDescent="0.25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  <c r="BC886" s="42"/>
      <c r="BD886" s="42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  <c r="CE886" s="42"/>
      <c r="CF886" s="42"/>
      <c r="CG886" s="42"/>
      <c r="CH886" s="42"/>
      <c r="CI886" s="42"/>
      <c r="CJ886" s="42"/>
      <c r="CK886" s="42"/>
      <c r="CL886" s="42"/>
      <c r="CM886" s="42"/>
      <c r="CN886" s="42"/>
      <c r="CO886" s="42"/>
      <c r="CP886" s="42"/>
      <c r="CQ886" s="42"/>
      <c r="CR886" s="42"/>
      <c r="CS886" s="42"/>
      <c r="CT886" s="42"/>
      <c r="CU886" s="42"/>
      <c r="CV886" s="42"/>
      <c r="CW886" s="42"/>
      <c r="CX886" s="42"/>
      <c r="CY886" s="42"/>
      <c r="CZ886" s="42"/>
      <c r="DA886" s="42"/>
      <c r="DB886" s="42"/>
      <c r="DC886" s="42"/>
      <c r="DD886" s="42"/>
      <c r="DE886" s="42"/>
      <c r="DF886" s="42"/>
      <c r="DG886" s="42"/>
      <c r="DH886" s="42"/>
      <c r="DI886" s="42"/>
      <c r="DJ886" s="42"/>
      <c r="DK886" s="42"/>
      <c r="DL886" s="42"/>
      <c r="DM886" s="42"/>
    </row>
    <row r="887" spans="1:117" x14ac:dyDescent="0.25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  <c r="BC887" s="42"/>
      <c r="BD887" s="42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  <c r="CE887" s="42"/>
      <c r="CF887" s="42"/>
      <c r="CG887" s="42"/>
      <c r="CH887" s="42"/>
      <c r="CI887" s="42"/>
      <c r="CJ887" s="42"/>
      <c r="CK887" s="42"/>
      <c r="CL887" s="42"/>
      <c r="CM887" s="42"/>
      <c r="CN887" s="42"/>
      <c r="CO887" s="42"/>
      <c r="CP887" s="42"/>
      <c r="CQ887" s="42"/>
      <c r="CR887" s="42"/>
      <c r="CS887" s="42"/>
      <c r="CT887" s="42"/>
      <c r="CU887" s="42"/>
      <c r="CV887" s="42"/>
      <c r="CW887" s="42"/>
      <c r="CX887" s="42"/>
      <c r="CY887" s="42"/>
      <c r="CZ887" s="42"/>
      <c r="DA887" s="42"/>
      <c r="DB887" s="42"/>
      <c r="DC887" s="42"/>
      <c r="DD887" s="42"/>
      <c r="DE887" s="42"/>
      <c r="DF887" s="42"/>
      <c r="DG887" s="42"/>
      <c r="DH887" s="42"/>
      <c r="DI887" s="42"/>
      <c r="DJ887" s="42"/>
      <c r="DK887" s="42"/>
      <c r="DL887" s="42"/>
      <c r="DM887" s="42"/>
    </row>
    <row r="888" spans="1:117" x14ac:dyDescent="0.25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  <c r="BC888" s="42"/>
      <c r="BD888" s="42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  <c r="CE888" s="42"/>
      <c r="CF888" s="42"/>
      <c r="CG888" s="42"/>
      <c r="CH888" s="42"/>
      <c r="CI888" s="42"/>
      <c r="CJ888" s="42"/>
      <c r="CK888" s="42"/>
      <c r="CL888" s="42"/>
      <c r="CM888" s="42"/>
      <c r="CN888" s="42"/>
      <c r="CO888" s="42"/>
      <c r="CP888" s="42"/>
      <c r="CQ888" s="42"/>
      <c r="CR888" s="42"/>
      <c r="CS888" s="42"/>
      <c r="CT888" s="42"/>
      <c r="CU888" s="42"/>
      <c r="CV888" s="42"/>
      <c r="CW888" s="42"/>
      <c r="CX888" s="42"/>
      <c r="CY888" s="42"/>
      <c r="CZ888" s="42"/>
      <c r="DA888" s="42"/>
      <c r="DB888" s="42"/>
      <c r="DC888" s="42"/>
      <c r="DD888" s="42"/>
      <c r="DE888" s="42"/>
      <c r="DF888" s="42"/>
      <c r="DG888" s="42"/>
      <c r="DH888" s="42"/>
      <c r="DI888" s="42"/>
      <c r="DJ888" s="42"/>
      <c r="DK888" s="42"/>
      <c r="DL888" s="42"/>
      <c r="DM888" s="42"/>
    </row>
    <row r="889" spans="1:117" x14ac:dyDescent="0.25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  <c r="BC889" s="42"/>
      <c r="BD889" s="42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  <c r="CE889" s="42"/>
      <c r="CF889" s="42"/>
      <c r="CG889" s="42"/>
      <c r="CH889" s="42"/>
      <c r="CI889" s="42"/>
      <c r="CJ889" s="42"/>
      <c r="CK889" s="42"/>
      <c r="CL889" s="42"/>
      <c r="CM889" s="42"/>
      <c r="CN889" s="42"/>
      <c r="CO889" s="42"/>
      <c r="CP889" s="42"/>
      <c r="CQ889" s="42"/>
      <c r="CR889" s="42"/>
      <c r="CS889" s="42"/>
      <c r="CT889" s="42"/>
      <c r="CU889" s="42"/>
      <c r="CV889" s="42"/>
      <c r="CW889" s="42"/>
      <c r="CX889" s="42"/>
      <c r="CY889" s="42"/>
      <c r="CZ889" s="42"/>
      <c r="DA889" s="42"/>
      <c r="DB889" s="42"/>
      <c r="DC889" s="42"/>
      <c r="DD889" s="42"/>
      <c r="DE889" s="42"/>
      <c r="DF889" s="42"/>
      <c r="DG889" s="42"/>
      <c r="DH889" s="42"/>
      <c r="DI889" s="42"/>
      <c r="DJ889" s="42"/>
      <c r="DK889" s="42"/>
      <c r="DL889" s="42"/>
      <c r="DM889" s="42"/>
    </row>
    <row r="890" spans="1:117" x14ac:dyDescent="0.25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  <c r="BC890" s="42"/>
      <c r="BD890" s="42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  <c r="CE890" s="42"/>
      <c r="CF890" s="42"/>
      <c r="CG890" s="42"/>
      <c r="CH890" s="42"/>
      <c r="CI890" s="42"/>
      <c r="CJ890" s="42"/>
      <c r="CK890" s="42"/>
      <c r="CL890" s="42"/>
      <c r="CM890" s="42"/>
      <c r="CN890" s="42"/>
      <c r="CO890" s="42"/>
      <c r="CP890" s="42"/>
      <c r="CQ890" s="42"/>
      <c r="CR890" s="42"/>
      <c r="CS890" s="42"/>
      <c r="CT890" s="42"/>
      <c r="CU890" s="42"/>
      <c r="CV890" s="42"/>
      <c r="CW890" s="42"/>
      <c r="CX890" s="42"/>
      <c r="CY890" s="42"/>
      <c r="CZ890" s="42"/>
      <c r="DA890" s="42"/>
      <c r="DB890" s="42"/>
      <c r="DC890" s="42"/>
      <c r="DD890" s="42"/>
      <c r="DE890" s="42"/>
      <c r="DF890" s="42"/>
      <c r="DG890" s="42"/>
      <c r="DH890" s="42"/>
      <c r="DI890" s="42"/>
      <c r="DJ890" s="42"/>
      <c r="DK890" s="42"/>
      <c r="DL890" s="42"/>
      <c r="DM890" s="42"/>
    </row>
    <row r="891" spans="1:117" x14ac:dyDescent="0.25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  <c r="CE891" s="42"/>
      <c r="CF891" s="42"/>
      <c r="CG891" s="42"/>
      <c r="CH891" s="42"/>
      <c r="CI891" s="42"/>
      <c r="CJ891" s="42"/>
      <c r="CK891" s="42"/>
      <c r="CL891" s="42"/>
      <c r="CM891" s="42"/>
      <c r="CN891" s="42"/>
      <c r="CO891" s="42"/>
      <c r="CP891" s="42"/>
      <c r="CQ891" s="42"/>
      <c r="CR891" s="42"/>
      <c r="CS891" s="42"/>
      <c r="CT891" s="42"/>
      <c r="CU891" s="42"/>
      <c r="CV891" s="42"/>
      <c r="CW891" s="42"/>
      <c r="CX891" s="42"/>
      <c r="CY891" s="42"/>
      <c r="CZ891" s="42"/>
      <c r="DA891" s="42"/>
      <c r="DB891" s="42"/>
      <c r="DC891" s="42"/>
      <c r="DD891" s="42"/>
      <c r="DE891" s="42"/>
      <c r="DF891" s="42"/>
      <c r="DG891" s="42"/>
      <c r="DH891" s="42"/>
      <c r="DI891" s="42"/>
      <c r="DJ891" s="42"/>
      <c r="DK891" s="42"/>
      <c r="DL891" s="42"/>
      <c r="DM891" s="42"/>
    </row>
    <row r="892" spans="1:117" x14ac:dyDescent="0.25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  <c r="BC892" s="42"/>
      <c r="BD892" s="42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  <c r="CE892" s="42"/>
      <c r="CF892" s="42"/>
      <c r="CG892" s="42"/>
      <c r="CH892" s="42"/>
      <c r="CI892" s="42"/>
      <c r="CJ892" s="42"/>
      <c r="CK892" s="42"/>
      <c r="CL892" s="42"/>
      <c r="CM892" s="42"/>
      <c r="CN892" s="42"/>
      <c r="CO892" s="42"/>
      <c r="CP892" s="42"/>
      <c r="CQ892" s="42"/>
      <c r="CR892" s="42"/>
      <c r="CS892" s="42"/>
      <c r="CT892" s="42"/>
      <c r="CU892" s="42"/>
      <c r="CV892" s="42"/>
      <c r="CW892" s="42"/>
      <c r="CX892" s="42"/>
      <c r="CY892" s="42"/>
      <c r="CZ892" s="42"/>
      <c r="DA892" s="42"/>
      <c r="DB892" s="42"/>
      <c r="DC892" s="42"/>
      <c r="DD892" s="42"/>
      <c r="DE892" s="42"/>
      <c r="DF892" s="42"/>
      <c r="DG892" s="42"/>
      <c r="DH892" s="42"/>
      <c r="DI892" s="42"/>
      <c r="DJ892" s="42"/>
      <c r="DK892" s="42"/>
      <c r="DL892" s="42"/>
      <c r="DM892" s="42"/>
    </row>
    <row r="893" spans="1:117" x14ac:dyDescent="0.25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  <c r="BC893" s="42"/>
      <c r="BD893" s="42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  <c r="CE893" s="42"/>
      <c r="CF893" s="42"/>
      <c r="CG893" s="42"/>
      <c r="CH893" s="42"/>
      <c r="CI893" s="42"/>
      <c r="CJ893" s="42"/>
      <c r="CK893" s="42"/>
      <c r="CL893" s="42"/>
      <c r="CM893" s="42"/>
      <c r="CN893" s="42"/>
      <c r="CO893" s="42"/>
      <c r="CP893" s="42"/>
      <c r="CQ893" s="42"/>
      <c r="CR893" s="42"/>
      <c r="CS893" s="42"/>
      <c r="CT893" s="42"/>
      <c r="CU893" s="42"/>
      <c r="CV893" s="42"/>
      <c r="CW893" s="42"/>
      <c r="CX893" s="42"/>
      <c r="CY893" s="42"/>
      <c r="CZ893" s="42"/>
      <c r="DA893" s="42"/>
      <c r="DB893" s="42"/>
      <c r="DC893" s="42"/>
      <c r="DD893" s="42"/>
      <c r="DE893" s="42"/>
      <c r="DF893" s="42"/>
      <c r="DG893" s="42"/>
      <c r="DH893" s="42"/>
      <c r="DI893" s="42"/>
      <c r="DJ893" s="42"/>
      <c r="DK893" s="42"/>
      <c r="DL893" s="42"/>
      <c r="DM893" s="42"/>
    </row>
    <row r="894" spans="1:117" x14ac:dyDescent="0.25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  <c r="BC894" s="42"/>
      <c r="BD894" s="42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  <c r="CE894" s="42"/>
      <c r="CF894" s="42"/>
      <c r="CG894" s="42"/>
      <c r="CH894" s="42"/>
      <c r="CI894" s="42"/>
      <c r="CJ894" s="42"/>
      <c r="CK894" s="42"/>
      <c r="CL894" s="42"/>
      <c r="CM894" s="42"/>
      <c r="CN894" s="42"/>
      <c r="CO894" s="42"/>
      <c r="CP894" s="42"/>
      <c r="CQ894" s="42"/>
      <c r="CR894" s="42"/>
      <c r="CS894" s="42"/>
      <c r="CT894" s="42"/>
      <c r="CU894" s="42"/>
      <c r="CV894" s="42"/>
      <c r="CW894" s="42"/>
      <c r="CX894" s="42"/>
      <c r="CY894" s="42"/>
      <c r="CZ894" s="42"/>
      <c r="DA894" s="42"/>
      <c r="DB894" s="42"/>
      <c r="DC894" s="42"/>
      <c r="DD894" s="42"/>
      <c r="DE894" s="42"/>
      <c r="DF894" s="42"/>
      <c r="DG894" s="42"/>
      <c r="DH894" s="42"/>
      <c r="DI894" s="42"/>
      <c r="DJ894" s="42"/>
      <c r="DK894" s="42"/>
      <c r="DL894" s="42"/>
      <c r="DM894" s="42"/>
    </row>
    <row r="895" spans="1:117" x14ac:dyDescent="0.2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  <c r="BC895" s="42"/>
      <c r="BD895" s="42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  <c r="CE895" s="42"/>
      <c r="CF895" s="42"/>
      <c r="CG895" s="42"/>
      <c r="CH895" s="42"/>
      <c r="CI895" s="42"/>
      <c r="CJ895" s="42"/>
      <c r="CK895" s="42"/>
      <c r="CL895" s="42"/>
      <c r="CM895" s="42"/>
      <c r="CN895" s="42"/>
      <c r="CO895" s="42"/>
      <c r="CP895" s="42"/>
      <c r="CQ895" s="42"/>
      <c r="CR895" s="42"/>
      <c r="CS895" s="42"/>
      <c r="CT895" s="42"/>
      <c r="CU895" s="42"/>
      <c r="CV895" s="42"/>
      <c r="CW895" s="42"/>
      <c r="CX895" s="42"/>
      <c r="CY895" s="42"/>
      <c r="CZ895" s="42"/>
      <c r="DA895" s="42"/>
      <c r="DB895" s="42"/>
      <c r="DC895" s="42"/>
      <c r="DD895" s="42"/>
      <c r="DE895" s="42"/>
      <c r="DF895" s="42"/>
      <c r="DG895" s="42"/>
      <c r="DH895" s="42"/>
      <c r="DI895" s="42"/>
      <c r="DJ895" s="42"/>
      <c r="DK895" s="42"/>
      <c r="DL895" s="42"/>
      <c r="DM895" s="42"/>
    </row>
    <row r="896" spans="1:117" x14ac:dyDescent="0.25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  <c r="BC896" s="42"/>
      <c r="BD896" s="42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  <c r="CE896" s="42"/>
      <c r="CF896" s="42"/>
      <c r="CG896" s="42"/>
      <c r="CH896" s="42"/>
      <c r="CI896" s="42"/>
      <c r="CJ896" s="42"/>
      <c r="CK896" s="42"/>
      <c r="CL896" s="42"/>
      <c r="CM896" s="42"/>
      <c r="CN896" s="42"/>
      <c r="CO896" s="42"/>
      <c r="CP896" s="42"/>
      <c r="CQ896" s="42"/>
      <c r="CR896" s="42"/>
      <c r="CS896" s="42"/>
      <c r="CT896" s="42"/>
      <c r="CU896" s="42"/>
      <c r="CV896" s="42"/>
      <c r="CW896" s="42"/>
      <c r="CX896" s="42"/>
      <c r="CY896" s="42"/>
      <c r="CZ896" s="42"/>
      <c r="DA896" s="42"/>
      <c r="DB896" s="42"/>
      <c r="DC896" s="42"/>
      <c r="DD896" s="42"/>
      <c r="DE896" s="42"/>
      <c r="DF896" s="42"/>
      <c r="DG896" s="42"/>
      <c r="DH896" s="42"/>
      <c r="DI896" s="42"/>
      <c r="DJ896" s="42"/>
      <c r="DK896" s="42"/>
      <c r="DL896" s="42"/>
      <c r="DM896" s="42"/>
    </row>
    <row r="897" spans="1:117" x14ac:dyDescent="0.25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  <c r="BC897" s="42"/>
      <c r="BD897" s="42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  <c r="CE897" s="42"/>
      <c r="CF897" s="42"/>
      <c r="CG897" s="42"/>
      <c r="CH897" s="42"/>
      <c r="CI897" s="42"/>
      <c r="CJ897" s="42"/>
      <c r="CK897" s="42"/>
      <c r="CL897" s="42"/>
      <c r="CM897" s="42"/>
      <c r="CN897" s="42"/>
      <c r="CO897" s="42"/>
      <c r="CP897" s="42"/>
      <c r="CQ897" s="42"/>
      <c r="CR897" s="42"/>
      <c r="CS897" s="42"/>
      <c r="CT897" s="42"/>
      <c r="CU897" s="42"/>
      <c r="CV897" s="42"/>
      <c r="CW897" s="42"/>
      <c r="CX897" s="42"/>
      <c r="CY897" s="42"/>
      <c r="CZ897" s="42"/>
      <c r="DA897" s="42"/>
      <c r="DB897" s="42"/>
      <c r="DC897" s="42"/>
      <c r="DD897" s="42"/>
      <c r="DE897" s="42"/>
      <c r="DF897" s="42"/>
      <c r="DG897" s="42"/>
      <c r="DH897" s="42"/>
      <c r="DI897" s="42"/>
      <c r="DJ897" s="42"/>
      <c r="DK897" s="42"/>
      <c r="DL897" s="42"/>
      <c r="DM897" s="42"/>
    </row>
    <row r="898" spans="1:117" x14ac:dyDescent="0.25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  <c r="CE898" s="42"/>
      <c r="CF898" s="42"/>
      <c r="CG898" s="42"/>
      <c r="CH898" s="42"/>
      <c r="CI898" s="42"/>
      <c r="CJ898" s="42"/>
      <c r="CK898" s="42"/>
      <c r="CL898" s="42"/>
      <c r="CM898" s="42"/>
      <c r="CN898" s="42"/>
      <c r="CO898" s="42"/>
      <c r="CP898" s="42"/>
      <c r="CQ898" s="42"/>
      <c r="CR898" s="42"/>
      <c r="CS898" s="42"/>
      <c r="CT898" s="42"/>
      <c r="CU898" s="42"/>
      <c r="CV898" s="42"/>
      <c r="CW898" s="42"/>
      <c r="CX898" s="42"/>
      <c r="CY898" s="42"/>
      <c r="CZ898" s="42"/>
      <c r="DA898" s="42"/>
      <c r="DB898" s="42"/>
      <c r="DC898" s="42"/>
      <c r="DD898" s="42"/>
      <c r="DE898" s="42"/>
      <c r="DF898" s="42"/>
      <c r="DG898" s="42"/>
      <c r="DH898" s="42"/>
      <c r="DI898" s="42"/>
      <c r="DJ898" s="42"/>
      <c r="DK898" s="42"/>
      <c r="DL898" s="42"/>
      <c r="DM898" s="42"/>
    </row>
    <row r="899" spans="1:117" x14ac:dyDescent="0.25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  <c r="CE899" s="42"/>
      <c r="CF899" s="42"/>
      <c r="CG899" s="42"/>
      <c r="CH899" s="42"/>
      <c r="CI899" s="42"/>
      <c r="CJ899" s="42"/>
      <c r="CK899" s="42"/>
      <c r="CL899" s="42"/>
      <c r="CM899" s="42"/>
      <c r="CN899" s="42"/>
      <c r="CO899" s="42"/>
      <c r="CP899" s="42"/>
      <c r="CQ899" s="42"/>
      <c r="CR899" s="42"/>
      <c r="CS899" s="42"/>
      <c r="CT899" s="42"/>
      <c r="CU899" s="42"/>
      <c r="CV899" s="42"/>
      <c r="CW899" s="42"/>
      <c r="CX899" s="42"/>
      <c r="CY899" s="42"/>
      <c r="CZ899" s="42"/>
      <c r="DA899" s="42"/>
      <c r="DB899" s="42"/>
      <c r="DC899" s="42"/>
      <c r="DD899" s="42"/>
      <c r="DE899" s="42"/>
      <c r="DF899" s="42"/>
      <c r="DG899" s="42"/>
      <c r="DH899" s="42"/>
      <c r="DI899" s="42"/>
      <c r="DJ899" s="42"/>
      <c r="DK899" s="42"/>
      <c r="DL899" s="42"/>
      <c r="DM899" s="42"/>
    </row>
    <row r="900" spans="1:117" x14ac:dyDescent="0.25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  <c r="BC900" s="42"/>
      <c r="BD900" s="42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  <c r="CE900" s="42"/>
      <c r="CF900" s="42"/>
      <c r="CG900" s="42"/>
      <c r="CH900" s="42"/>
      <c r="CI900" s="42"/>
      <c r="CJ900" s="42"/>
      <c r="CK900" s="42"/>
      <c r="CL900" s="42"/>
      <c r="CM900" s="42"/>
      <c r="CN900" s="42"/>
      <c r="CO900" s="42"/>
      <c r="CP900" s="42"/>
      <c r="CQ900" s="42"/>
      <c r="CR900" s="42"/>
      <c r="CS900" s="42"/>
      <c r="CT900" s="42"/>
      <c r="CU900" s="42"/>
      <c r="CV900" s="42"/>
      <c r="CW900" s="42"/>
      <c r="CX900" s="42"/>
      <c r="CY900" s="42"/>
      <c r="CZ900" s="42"/>
      <c r="DA900" s="42"/>
      <c r="DB900" s="42"/>
      <c r="DC900" s="42"/>
      <c r="DD900" s="42"/>
      <c r="DE900" s="42"/>
      <c r="DF900" s="42"/>
      <c r="DG900" s="42"/>
      <c r="DH900" s="42"/>
      <c r="DI900" s="42"/>
      <c r="DJ900" s="42"/>
      <c r="DK900" s="42"/>
      <c r="DL900" s="42"/>
      <c r="DM900" s="42"/>
    </row>
    <row r="901" spans="1:117" x14ac:dyDescent="0.25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  <c r="BC901" s="42"/>
      <c r="BD901" s="42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  <c r="CE901" s="42"/>
      <c r="CF901" s="42"/>
      <c r="CG901" s="42"/>
      <c r="CH901" s="42"/>
      <c r="CI901" s="42"/>
      <c r="CJ901" s="42"/>
      <c r="CK901" s="42"/>
      <c r="CL901" s="42"/>
      <c r="CM901" s="42"/>
      <c r="CN901" s="42"/>
      <c r="CO901" s="42"/>
      <c r="CP901" s="42"/>
      <c r="CQ901" s="42"/>
      <c r="CR901" s="42"/>
      <c r="CS901" s="42"/>
      <c r="CT901" s="42"/>
      <c r="CU901" s="42"/>
      <c r="CV901" s="42"/>
      <c r="CW901" s="42"/>
      <c r="CX901" s="42"/>
      <c r="CY901" s="42"/>
      <c r="CZ901" s="42"/>
      <c r="DA901" s="42"/>
      <c r="DB901" s="42"/>
      <c r="DC901" s="42"/>
      <c r="DD901" s="42"/>
      <c r="DE901" s="42"/>
      <c r="DF901" s="42"/>
      <c r="DG901" s="42"/>
      <c r="DH901" s="42"/>
      <c r="DI901" s="42"/>
      <c r="DJ901" s="42"/>
      <c r="DK901" s="42"/>
      <c r="DL901" s="42"/>
      <c r="DM901" s="42"/>
    </row>
    <row r="902" spans="1:117" x14ac:dyDescent="0.25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  <c r="BC902" s="42"/>
      <c r="BD902" s="42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  <c r="CE902" s="42"/>
      <c r="CF902" s="42"/>
      <c r="CG902" s="42"/>
      <c r="CH902" s="42"/>
      <c r="CI902" s="42"/>
      <c r="CJ902" s="42"/>
      <c r="CK902" s="42"/>
      <c r="CL902" s="42"/>
      <c r="CM902" s="42"/>
      <c r="CN902" s="42"/>
      <c r="CO902" s="42"/>
      <c r="CP902" s="42"/>
      <c r="CQ902" s="42"/>
      <c r="CR902" s="42"/>
      <c r="CS902" s="42"/>
      <c r="CT902" s="42"/>
      <c r="CU902" s="42"/>
      <c r="CV902" s="42"/>
      <c r="CW902" s="42"/>
      <c r="CX902" s="42"/>
      <c r="CY902" s="42"/>
      <c r="CZ902" s="42"/>
      <c r="DA902" s="42"/>
      <c r="DB902" s="42"/>
      <c r="DC902" s="42"/>
      <c r="DD902" s="42"/>
      <c r="DE902" s="42"/>
      <c r="DF902" s="42"/>
      <c r="DG902" s="42"/>
      <c r="DH902" s="42"/>
      <c r="DI902" s="42"/>
      <c r="DJ902" s="42"/>
      <c r="DK902" s="42"/>
      <c r="DL902" s="42"/>
      <c r="DM902" s="42"/>
    </row>
    <row r="903" spans="1:117" x14ac:dyDescent="0.25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  <c r="CF903" s="42"/>
      <c r="CG903" s="42"/>
      <c r="CH903" s="42"/>
      <c r="CI903" s="42"/>
      <c r="CJ903" s="42"/>
      <c r="CK903" s="42"/>
      <c r="CL903" s="42"/>
      <c r="CM903" s="42"/>
      <c r="CN903" s="42"/>
      <c r="CO903" s="42"/>
      <c r="CP903" s="42"/>
      <c r="CQ903" s="42"/>
      <c r="CR903" s="42"/>
      <c r="CS903" s="42"/>
      <c r="CT903" s="42"/>
      <c r="CU903" s="42"/>
      <c r="CV903" s="42"/>
      <c r="CW903" s="42"/>
      <c r="CX903" s="42"/>
      <c r="CY903" s="42"/>
      <c r="CZ903" s="42"/>
      <c r="DA903" s="42"/>
      <c r="DB903" s="42"/>
      <c r="DC903" s="42"/>
      <c r="DD903" s="42"/>
      <c r="DE903" s="42"/>
      <c r="DF903" s="42"/>
      <c r="DG903" s="42"/>
      <c r="DH903" s="42"/>
      <c r="DI903" s="42"/>
      <c r="DJ903" s="42"/>
      <c r="DK903" s="42"/>
      <c r="DL903" s="42"/>
      <c r="DM903" s="42"/>
    </row>
    <row r="904" spans="1:117" x14ac:dyDescent="0.25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  <c r="CF904" s="42"/>
      <c r="CG904" s="42"/>
      <c r="CH904" s="42"/>
      <c r="CI904" s="42"/>
      <c r="CJ904" s="42"/>
      <c r="CK904" s="42"/>
      <c r="CL904" s="42"/>
      <c r="CM904" s="42"/>
      <c r="CN904" s="42"/>
      <c r="CO904" s="42"/>
      <c r="CP904" s="42"/>
      <c r="CQ904" s="42"/>
      <c r="CR904" s="42"/>
      <c r="CS904" s="42"/>
      <c r="CT904" s="42"/>
      <c r="CU904" s="42"/>
      <c r="CV904" s="42"/>
      <c r="CW904" s="42"/>
      <c r="CX904" s="42"/>
      <c r="CY904" s="42"/>
      <c r="CZ904" s="42"/>
      <c r="DA904" s="42"/>
      <c r="DB904" s="42"/>
      <c r="DC904" s="42"/>
      <c r="DD904" s="42"/>
      <c r="DE904" s="42"/>
      <c r="DF904" s="42"/>
      <c r="DG904" s="42"/>
      <c r="DH904" s="42"/>
      <c r="DI904" s="42"/>
      <c r="DJ904" s="42"/>
      <c r="DK904" s="42"/>
      <c r="DL904" s="42"/>
      <c r="DM904" s="42"/>
    </row>
    <row r="905" spans="1:117" x14ac:dyDescent="0.2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  <c r="BC905" s="42"/>
      <c r="BD905" s="42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  <c r="CE905" s="42"/>
      <c r="CF905" s="42"/>
      <c r="CG905" s="42"/>
      <c r="CH905" s="42"/>
      <c r="CI905" s="42"/>
      <c r="CJ905" s="42"/>
      <c r="CK905" s="42"/>
      <c r="CL905" s="42"/>
      <c r="CM905" s="42"/>
      <c r="CN905" s="42"/>
      <c r="CO905" s="42"/>
      <c r="CP905" s="42"/>
      <c r="CQ905" s="42"/>
      <c r="CR905" s="42"/>
      <c r="CS905" s="42"/>
      <c r="CT905" s="42"/>
      <c r="CU905" s="42"/>
      <c r="CV905" s="42"/>
      <c r="CW905" s="42"/>
      <c r="CX905" s="42"/>
      <c r="CY905" s="42"/>
      <c r="CZ905" s="42"/>
      <c r="DA905" s="42"/>
      <c r="DB905" s="42"/>
      <c r="DC905" s="42"/>
      <c r="DD905" s="42"/>
      <c r="DE905" s="42"/>
      <c r="DF905" s="42"/>
      <c r="DG905" s="42"/>
      <c r="DH905" s="42"/>
      <c r="DI905" s="42"/>
      <c r="DJ905" s="42"/>
      <c r="DK905" s="42"/>
      <c r="DL905" s="42"/>
      <c r="DM905" s="42"/>
    </row>
    <row r="906" spans="1:117" x14ac:dyDescent="0.25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  <c r="BC906" s="42"/>
      <c r="BD906" s="42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  <c r="CE906" s="42"/>
      <c r="CF906" s="42"/>
      <c r="CG906" s="42"/>
      <c r="CH906" s="42"/>
      <c r="CI906" s="42"/>
      <c r="CJ906" s="42"/>
      <c r="CK906" s="42"/>
      <c r="CL906" s="42"/>
      <c r="CM906" s="42"/>
      <c r="CN906" s="42"/>
      <c r="CO906" s="42"/>
      <c r="CP906" s="42"/>
      <c r="CQ906" s="42"/>
      <c r="CR906" s="42"/>
      <c r="CS906" s="42"/>
      <c r="CT906" s="42"/>
      <c r="CU906" s="42"/>
      <c r="CV906" s="42"/>
      <c r="CW906" s="42"/>
      <c r="CX906" s="42"/>
      <c r="CY906" s="42"/>
      <c r="CZ906" s="42"/>
      <c r="DA906" s="42"/>
      <c r="DB906" s="42"/>
      <c r="DC906" s="42"/>
      <c r="DD906" s="42"/>
      <c r="DE906" s="42"/>
      <c r="DF906" s="42"/>
      <c r="DG906" s="42"/>
      <c r="DH906" s="42"/>
      <c r="DI906" s="42"/>
      <c r="DJ906" s="42"/>
      <c r="DK906" s="42"/>
      <c r="DL906" s="42"/>
      <c r="DM906" s="42"/>
    </row>
    <row r="907" spans="1:117" x14ac:dyDescent="0.25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  <c r="CE907" s="42"/>
      <c r="CF907" s="42"/>
      <c r="CG907" s="42"/>
      <c r="CH907" s="42"/>
      <c r="CI907" s="42"/>
      <c r="CJ907" s="42"/>
      <c r="CK907" s="42"/>
      <c r="CL907" s="42"/>
      <c r="CM907" s="42"/>
      <c r="CN907" s="42"/>
      <c r="CO907" s="42"/>
      <c r="CP907" s="42"/>
      <c r="CQ907" s="42"/>
      <c r="CR907" s="42"/>
      <c r="CS907" s="42"/>
      <c r="CT907" s="42"/>
      <c r="CU907" s="42"/>
      <c r="CV907" s="42"/>
      <c r="CW907" s="42"/>
      <c r="CX907" s="42"/>
      <c r="CY907" s="42"/>
      <c r="CZ907" s="42"/>
      <c r="DA907" s="42"/>
      <c r="DB907" s="42"/>
      <c r="DC907" s="42"/>
      <c r="DD907" s="42"/>
      <c r="DE907" s="42"/>
      <c r="DF907" s="42"/>
      <c r="DG907" s="42"/>
      <c r="DH907" s="42"/>
      <c r="DI907" s="42"/>
      <c r="DJ907" s="42"/>
      <c r="DK907" s="42"/>
      <c r="DL907" s="42"/>
      <c r="DM907" s="42"/>
    </row>
    <row r="908" spans="1:117" x14ac:dyDescent="0.25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  <c r="CE908" s="42"/>
      <c r="CF908" s="42"/>
      <c r="CG908" s="42"/>
      <c r="CH908" s="42"/>
      <c r="CI908" s="42"/>
      <c r="CJ908" s="42"/>
      <c r="CK908" s="42"/>
      <c r="CL908" s="42"/>
      <c r="CM908" s="42"/>
      <c r="CN908" s="42"/>
      <c r="CO908" s="42"/>
      <c r="CP908" s="42"/>
      <c r="CQ908" s="42"/>
      <c r="CR908" s="42"/>
      <c r="CS908" s="42"/>
      <c r="CT908" s="42"/>
      <c r="CU908" s="42"/>
      <c r="CV908" s="42"/>
      <c r="CW908" s="42"/>
      <c r="CX908" s="42"/>
      <c r="CY908" s="42"/>
      <c r="CZ908" s="42"/>
      <c r="DA908" s="42"/>
      <c r="DB908" s="42"/>
      <c r="DC908" s="42"/>
      <c r="DD908" s="42"/>
      <c r="DE908" s="42"/>
      <c r="DF908" s="42"/>
      <c r="DG908" s="42"/>
      <c r="DH908" s="42"/>
      <c r="DI908" s="42"/>
      <c r="DJ908" s="42"/>
      <c r="DK908" s="42"/>
      <c r="DL908" s="42"/>
      <c r="DM908" s="42"/>
    </row>
    <row r="909" spans="1:117" x14ac:dyDescent="0.25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  <c r="BC909" s="42"/>
      <c r="BD909" s="42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  <c r="CE909" s="42"/>
      <c r="CF909" s="42"/>
      <c r="CG909" s="42"/>
      <c r="CH909" s="42"/>
      <c r="CI909" s="42"/>
      <c r="CJ909" s="42"/>
      <c r="CK909" s="42"/>
      <c r="CL909" s="42"/>
      <c r="CM909" s="42"/>
      <c r="CN909" s="42"/>
      <c r="CO909" s="42"/>
      <c r="CP909" s="42"/>
      <c r="CQ909" s="42"/>
      <c r="CR909" s="42"/>
      <c r="CS909" s="42"/>
      <c r="CT909" s="42"/>
      <c r="CU909" s="42"/>
      <c r="CV909" s="42"/>
      <c r="CW909" s="42"/>
      <c r="CX909" s="42"/>
      <c r="CY909" s="42"/>
      <c r="CZ909" s="42"/>
      <c r="DA909" s="42"/>
      <c r="DB909" s="42"/>
      <c r="DC909" s="42"/>
      <c r="DD909" s="42"/>
      <c r="DE909" s="42"/>
      <c r="DF909" s="42"/>
      <c r="DG909" s="42"/>
      <c r="DH909" s="42"/>
      <c r="DI909" s="42"/>
      <c r="DJ909" s="42"/>
      <c r="DK909" s="42"/>
      <c r="DL909" s="42"/>
      <c r="DM909" s="42"/>
    </row>
    <row r="910" spans="1:117" x14ac:dyDescent="0.25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  <c r="BC910" s="42"/>
      <c r="BD910" s="42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  <c r="CE910" s="42"/>
      <c r="CF910" s="42"/>
      <c r="CG910" s="42"/>
      <c r="CH910" s="42"/>
      <c r="CI910" s="42"/>
      <c r="CJ910" s="42"/>
      <c r="CK910" s="42"/>
      <c r="CL910" s="42"/>
      <c r="CM910" s="42"/>
      <c r="CN910" s="42"/>
      <c r="CO910" s="42"/>
      <c r="CP910" s="42"/>
      <c r="CQ910" s="42"/>
      <c r="CR910" s="42"/>
      <c r="CS910" s="42"/>
      <c r="CT910" s="42"/>
      <c r="CU910" s="42"/>
      <c r="CV910" s="42"/>
      <c r="CW910" s="42"/>
      <c r="CX910" s="42"/>
      <c r="CY910" s="42"/>
      <c r="CZ910" s="42"/>
      <c r="DA910" s="42"/>
      <c r="DB910" s="42"/>
      <c r="DC910" s="42"/>
      <c r="DD910" s="42"/>
      <c r="DE910" s="42"/>
      <c r="DF910" s="42"/>
      <c r="DG910" s="42"/>
      <c r="DH910" s="42"/>
      <c r="DI910" s="42"/>
      <c r="DJ910" s="42"/>
      <c r="DK910" s="42"/>
      <c r="DL910" s="42"/>
      <c r="DM910" s="42"/>
    </row>
    <row r="911" spans="1:117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  <c r="BC911" s="42"/>
      <c r="BD911" s="42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  <c r="CE911" s="42"/>
      <c r="CF911" s="42"/>
      <c r="CG911" s="42"/>
      <c r="CH911" s="42"/>
      <c r="CI911" s="42"/>
      <c r="CJ911" s="42"/>
      <c r="CK911" s="42"/>
      <c r="CL911" s="42"/>
      <c r="CM911" s="42"/>
      <c r="CN911" s="42"/>
      <c r="CO911" s="42"/>
      <c r="CP911" s="42"/>
      <c r="CQ911" s="42"/>
      <c r="CR911" s="42"/>
      <c r="CS911" s="42"/>
      <c r="CT911" s="42"/>
      <c r="CU911" s="42"/>
      <c r="CV911" s="42"/>
      <c r="CW911" s="42"/>
      <c r="CX911" s="42"/>
      <c r="CY911" s="42"/>
      <c r="CZ911" s="42"/>
      <c r="DA911" s="42"/>
      <c r="DB911" s="42"/>
      <c r="DC911" s="42"/>
      <c r="DD911" s="42"/>
      <c r="DE911" s="42"/>
      <c r="DF911" s="42"/>
      <c r="DG911" s="42"/>
      <c r="DH911" s="42"/>
      <c r="DI911" s="42"/>
      <c r="DJ911" s="42"/>
      <c r="DK911" s="42"/>
      <c r="DL911" s="42"/>
      <c r="DM911" s="42"/>
    </row>
    <row r="912" spans="1:117" x14ac:dyDescent="0.25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  <c r="BC912" s="42"/>
      <c r="BD912" s="42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  <c r="CE912" s="42"/>
      <c r="CF912" s="42"/>
      <c r="CG912" s="42"/>
      <c r="CH912" s="42"/>
      <c r="CI912" s="42"/>
      <c r="CJ912" s="42"/>
      <c r="CK912" s="42"/>
      <c r="CL912" s="42"/>
      <c r="CM912" s="42"/>
      <c r="CN912" s="42"/>
      <c r="CO912" s="42"/>
      <c r="CP912" s="42"/>
      <c r="CQ912" s="42"/>
      <c r="CR912" s="42"/>
      <c r="CS912" s="42"/>
      <c r="CT912" s="42"/>
      <c r="CU912" s="42"/>
      <c r="CV912" s="42"/>
      <c r="CW912" s="42"/>
      <c r="CX912" s="42"/>
      <c r="CY912" s="42"/>
      <c r="CZ912" s="42"/>
      <c r="DA912" s="42"/>
      <c r="DB912" s="42"/>
      <c r="DC912" s="42"/>
      <c r="DD912" s="42"/>
      <c r="DE912" s="42"/>
      <c r="DF912" s="42"/>
      <c r="DG912" s="42"/>
      <c r="DH912" s="42"/>
      <c r="DI912" s="42"/>
      <c r="DJ912" s="42"/>
      <c r="DK912" s="42"/>
      <c r="DL912" s="42"/>
      <c r="DM912" s="42"/>
    </row>
    <row r="913" spans="1:117" x14ac:dyDescent="0.25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  <c r="BC913" s="42"/>
      <c r="BD913" s="42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  <c r="CE913" s="42"/>
      <c r="CF913" s="42"/>
      <c r="CG913" s="42"/>
      <c r="CH913" s="42"/>
      <c r="CI913" s="42"/>
      <c r="CJ913" s="42"/>
      <c r="CK913" s="42"/>
      <c r="CL913" s="42"/>
      <c r="CM913" s="42"/>
      <c r="CN913" s="42"/>
      <c r="CO913" s="42"/>
      <c r="CP913" s="42"/>
      <c r="CQ913" s="42"/>
      <c r="CR913" s="42"/>
      <c r="CS913" s="42"/>
      <c r="CT913" s="42"/>
      <c r="CU913" s="42"/>
      <c r="CV913" s="42"/>
      <c r="CW913" s="42"/>
      <c r="CX913" s="42"/>
      <c r="CY913" s="42"/>
      <c r="CZ913" s="42"/>
      <c r="DA913" s="42"/>
      <c r="DB913" s="42"/>
      <c r="DC913" s="42"/>
      <c r="DD913" s="42"/>
      <c r="DE913" s="42"/>
      <c r="DF913" s="42"/>
      <c r="DG913" s="42"/>
      <c r="DH913" s="42"/>
      <c r="DI913" s="42"/>
      <c r="DJ913" s="42"/>
      <c r="DK913" s="42"/>
      <c r="DL913" s="42"/>
      <c r="DM913" s="42"/>
    </row>
    <row r="914" spans="1:117" x14ac:dyDescent="0.25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  <c r="BC914" s="42"/>
      <c r="BD914" s="42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  <c r="CE914" s="42"/>
      <c r="CF914" s="42"/>
      <c r="CG914" s="42"/>
      <c r="CH914" s="42"/>
      <c r="CI914" s="42"/>
      <c r="CJ914" s="42"/>
      <c r="CK914" s="42"/>
      <c r="CL914" s="42"/>
      <c r="CM914" s="42"/>
      <c r="CN914" s="42"/>
      <c r="CO914" s="42"/>
      <c r="CP914" s="42"/>
      <c r="CQ914" s="42"/>
      <c r="CR914" s="42"/>
      <c r="CS914" s="42"/>
      <c r="CT914" s="42"/>
      <c r="CU914" s="42"/>
      <c r="CV914" s="42"/>
      <c r="CW914" s="42"/>
      <c r="CX914" s="42"/>
      <c r="CY914" s="42"/>
      <c r="CZ914" s="42"/>
      <c r="DA914" s="42"/>
      <c r="DB914" s="42"/>
      <c r="DC914" s="42"/>
      <c r="DD914" s="42"/>
      <c r="DE914" s="42"/>
      <c r="DF914" s="42"/>
      <c r="DG914" s="42"/>
      <c r="DH914" s="42"/>
      <c r="DI914" s="42"/>
      <c r="DJ914" s="42"/>
      <c r="DK914" s="42"/>
      <c r="DL914" s="42"/>
      <c r="DM914" s="42"/>
    </row>
    <row r="915" spans="1:117" x14ac:dyDescent="0.2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  <c r="BC915" s="42"/>
      <c r="BD915" s="42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  <c r="CE915" s="42"/>
      <c r="CF915" s="42"/>
      <c r="CG915" s="42"/>
      <c r="CH915" s="42"/>
      <c r="CI915" s="42"/>
      <c r="CJ915" s="42"/>
      <c r="CK915" s="42"/>
      <c r="CL915" s="42"/>
      <c r="CM915" s="42"/>
      <c r="CN915" s="42"/>
      <c r="CO915" s="42"/>
      <c r="CP915" s="42"/>
      <c r="CQ915" s="42"/>
      <c r="CR915" s="42"/>
      <c r="CS915" s="42"/>
      <c r="CT915" s="42"/>
      <c r="CU915" s="42"/>
      <c r="CV915" s="42"/>
      <c r="CW915" s="42"/>
      <c r="CX915" s="42"/>
      <c r="CY915" s="42"/>
      <c r="CZ915" s="42"/>
      <c r="DA915" s="42"/>
      <c r="DB915" s="42"/>
      <c r="DC915" s="42"/>
      <c r="DD915" s="42"/>
      <c r="DE915" s="42"/>
      <c r="DF915" s="42"/>
      <c r="DG915" s="42"/>
      <c r="DH915" s="42"/>
      <c r="DI915" s="42"/>
      <c r="DJ915" s="42"/>
      <c r="DK915" s="42"/>
      <c r="DL915" s="42"/>
      <c r="DM915" s="42"/>
    </row>
    <row r="916" spans="1:117" x14ac:dyDescent="0.25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  <c r="BC916" s="42"/>
      <c r="BD916" s="42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  <c r="CE916" s="42"/>
      <c r="CF916" s="42"/>
      <c r="CG916" s="42"/>
      <c r="CH916" s="42"/>
      <c r="CI916" s="42"/>
      <c r="CJ916" s="42"/>
      <c r="CK916" s="42"/>
      <c r="CL916" s="42"/>
      <c r="CM916" s="42"/>
      <c r="CN916" s="42"/>
      <c r="CO916" s="42"/>
      <c r="CP916" s="42"/>
      <c r="CQ916" s="42"/>
      <c r="CR916" s="42"/>
      <c r="CS916" s="42"/>
      <c r="CT916" s="42"/>
      <c r="CU916" s="42"/>
      <c r="CV916" s="42"/>
      <c r="CW916" s="42"/>
      <c r="CX916" s="42"/>
      <c r="CY916" s="42"/>
      <c r="CZ916" s="42"/>
      <c r="DA916" s="42"/>
      <c r="DB916" s="42"/>
      <c r="DC916" s="42"/>
      <c r="DD916" s="42"/>
      <c r="DE916" s="42"/>
      <c r="DF916" s="42"/>
      <c r="DG916" s="42"/>
      <c r="DH916" s="42"/>
      <c r="DI916" s="42"/>
      <c r="DJ916" s="42"/>
      <c r="DK916" s="42"/>
      <c r="DL916" s="42"/>
      <c r="DM916" s="42"/>
    </row>
    <row r="917" spans="1:117" x14ac:dyDescent="0.25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  <c r="BC917" s="42"/>
      <c r="BD917" s="42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  <c r="CE917" s="42"/>
      <c r="CF917" s="42"/>
      <c r="CG917" s="42"/>
      <c r="CH917" s="42"/>
      <c r="CI917" s="42"/>
      <c r="CJ917" s="42"/>
      <c r="CK917" s="42"/>
      <c r="CL917" s="42"/>
      <c r="CM917" s="42"/>
      <c r="CN917" s="42"/>
      <c r="CO917" s="42"/>
      <c r="CP917" s="42"/>
      <c r="CQ917" s="42"/>
      <c r="CR917" s="42"/>
      <c r="CS917" s="42"/>
      <c r="CT917" s="42"/>
      <c r="CU917" s="42"/>
      <c r="CV917" s="42"/>
      <c r="CW917" s="42"/>
      <c r="CX917" s="42"/>
      <c r="CY917" s="42"/>
      <c r="CZ917" s="42"/>
      <c r="DA917" s="42"/>
      <c r="DB917" s="42"/>
      <c r="DC917" s="42"/>
      <c r="DD917" s="42"/>
      <c r="DE917" s="42"/>
      <c r="DF917" s="42"/>
      <c r="DG917" s="42"/>
      <c r="DH917" s="42"/>
      <c r="DI917" s="42"/>
      <c r="DJ917" s="42"/>
      <c r="DK917" s="42"/>
      <c r="DL917" s="42"/>
      <c r="DM917" s="42"/>
    </row>
    <row r="918" spans="1:117" x14ac:dyDescent="0.25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  <c r="BC918" s="42"/>
      <c r="BD918" s="42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  <c r="CE918" s="42"/>
      <c r="CF918" s="42"/>
      <c r="CG918" s="42"/>
      <c r="CH918" s="42"/>
      <c r="CI918" s="42"/>
      <c r="CJ918" s="42"/>
      <c r="CK918" s="42"/>
      <c r="CL918" s="42"/>
      <c r="CM918" s="42"/>
      <c r="CN918" s="42"/>
      <c r="CO918" s="42"/>
      <c r="CP918" s="42"/>
      <c r="CQ918" s="42"/>
      <c r="CR918" s="42"/>
      <c r="CS918" s="42"/>
      <c r="CT918" s="42"/>
      <c r="CU918" s="42"/>
      <c r="CV918" s="42"/>
      <c r="CW918" s="42"/>
      <c r="CX918" s="42"/>
      <c r="CY918" s="42"/>
      <c r="CZ918" s="42"/>
      <c r="DA918" s="42"/>
      <c r="DB918" s="42"/>
      <c r="DC918" s="42"/>
      <c r="DD918" s="42"/>
      <c r="DE918" s="42"/>
      <c r="DF918" s="42"/>
      <c r="DG918" s="42"/>
      <c r="DH918" s="42"/>
      <c r="DI918" s="42"/>
      <c r="DJ918" s="42"/>
      <c r="DK918" s="42"/>
      <c r="DL918" s="42"/>
      <c r="DM918" s="42"/>
    </row>
    <row r="919" spans="1:117" x14ac:dyDescent="0.25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  <c r="BC919" s="42"/>
      <c r="BD919" s="42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  <c r="CE919" s="42"/>
      <c r="CF919" s="42"/>
      <c r="CG919" s="42"/>
      <c r="CH919" s="42"/>
      <c r="CI919" s="42"/>
      <c r="CJ919" s="42"/>
      <c r="CK919" s="42"/>
      <c r="CL919" s="42"/>
      <c r="CM919" s="42"/>
      <c r="CN919" s="42"/>
      <c r="CO919" s="42"/>
      <c r="CP919" s="42"/>
      <c r="CQ919" s="42"/>
      <c r="CR919" s="42"/>
      <c r="CS919" s="42"/>
      <c r="CT919" s="42"/>
      <c r="CU919" s="42"/>
      <c r="CV919" s="42"/>
      <c r="CW919" s="42"/>
      <c r="CX919" s="42"/>
      <c r="CY919" s="42"/>
      <c r="CZ919" s="42"/>
      <c r="DA919" s="42"/>
      <c r="DB919" s="42"/>
      <c r="DC919" s="42"/>
      <c r="DD919" s="42"/>
      <c r="DE919" s="42"/>
      <c r="DF919" s="42"/>
      <c r="DG919" s="42"/>
      <c r="DH919" s="42"/>
      <c r="DI919" s="42"/>
      <c r="DJ919" s="42"/>
      <c r="DK919" s="42"/>
      <c r="DL919" s="42"/>
      <c r="DM919" s="42"/>
    </row>
    <row r="920" spans="1:117" x14ac:dyDescent="0.25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  <c r="CE920" s="42"/>
      <c r="CF920" s="42"/>
      <c r="CG920" s="42"/>
      <c r="CH920" s="42"/>
      <c r="CI920" s="42"/>
      <c r="CJ920" s="42"/>
      <c r="CK920" s="42"/>
      <c r="CL920" s="42"/>
      <c r="CM920" s="42"/>
      <c r="CN920" s="42"/>
      <c r="CO920" s="42"/>
      <c r="CP920" s="42"/>
      <c r="CQ920" s="42"/>
      <c r="CR920" s="42"/>
      <c r="CS920" s="42"/>
      <c r="CT920" s="42"/>
      <c r="CU920" s="42"/>
      <c r="CV920" s="42"/>
      <c r="CW920" s="42"/>
      <c r="CX920" s="42"/>
      <c r="CY920" s="42"/>
      <c r="CZ920" s="42"/>
      <c r="DA920" s="42"/>
      <c r="DB920" s="42"/>
      <c r="DC920" s="42"/>
      <c r="DD920" s="42"/>
      <c r="DE920" s="42"/>
      <c r="DF920" s="42"/>
      <c r="DG920" s="42"/>
      <c r="DH920" s="42"/>
      <c r="DI920" s="42"/>
      <c r="DJ920" s="42"/>
      <c r="DK920" s="42"/>
      <c r="DL920" s="42"/>
      <c r="DM920" s="42"/>
    </row>
    <row r="921" spans="1:117" x14ac:dyDescent="0.25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  <c r="BC921" s="42"/>
      <c r="BD921" s="42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  <c r="CE921" s="42"/>
      <c r="CF921" s="42"/>
      <c r="CG921" s="42"/>
      <c r="CH921" s="42"/>
      <c r="CI921" s="42"/>
      <c r="CJ921" s="42"/>
      <c r="CK921" s="42"/>
      <c r="CL921" s="42"/>
      <c r="CM921" s="42"/>
      <c r="CN921" s="42"/>
      <c r="CO921" s="42"/>
      <c r="CP921" s="42"/>
      <c r="CQ921" s="42"/>
      <c r="CR921" s="42"/>
      <c r="CS921" s="42"/>
      <c r="CT921" s="42"/>
      <c r="CU921" s="42"/>
      <c r="CV921" s="42"/>
      <c r="CW921" s="42"/>
      <c r="CX921" s="42"/>
      <c r="CY921" s="42"/>
      <c r="CZ921" s="42"/>
      <c r="DA921" s="42"/>
      <c r="DB921" s="42"/>
      <c r="DC921" s="42"/>
      <c r="DD921" s="42"/>
      <c r="DE921" s="42"/>
      <c r="DF921" s="42"/>
      <c r="DG921" s="42"/>
      <c r="DH921" s="42"/>
      <c r="DI921" s="42"/>
      <c r="DJ921" s="42"/>
      <c r="DK921" s="42"/>
      <c r="DL921" s="42"/>
      <c r="DM921" s="42"/>
    </row>
    <row r="922" spans="1:117" x14ac:dyDescent="0.25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  <c r="BC922" s="42"/>
      <c r="BD922" s="42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  <c r="CE922" s="42"/>
      <c r="CF922" s="42"/>
      <c r="CG922" s="42"/>
      <c r="CH922" s="42"/>
      <c r="CI922" s="42"/>
      <c r="CJ922" s="42"/>
      <c r="CK922" s="42"/>
      <c r="CL922" s="42"/>
      <c r="CM922" s="42"/>
      <c r="CN922" s="42"/>
      <c r="CO922" s="42"/>
      <c r="CP922" s="42"/>
      <c r="CQ922" s="42"/>
      <c r="CR922" s="42"/>
      <c r="CS922" s="42"/>
      <c r="CT922" s="42"/>
      <c r="CU922" s="42"/>
      <c r="CV922" s="42"/>
      <c r="CW922" s="42"/>
      <c r="CX922" s="42"/>
      <c r="CY922" s="42"/>
      <c r="CZ922" s="42"/>
      <c r="DA922" s="42"/>
      <c r="DB922" s="42"/>
      <c r="DC922" s="42"/>
      <c r="DD922" s="42"/>
      <c r="DE922" s="42"/>
      <c r="DF922" s="42"/>
      <c r="DG922" s="42"/>
      <c r="DH922" s="42"/>
      <c r="DI922" s="42"/>
      <c r="DJ922" s="42"/>
      <c r="DK922" s="42"/>
      <c r="DL922" s="42"/>
      <c r="DM922" s="42"/>
    </row>
    <row r="923" spans="1:117" x14ac:dyDescent="0.25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  <c r="BC923" s="42"/>
      <c r="BD923" s="42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  <c r="CE923" s="42"/>
      <c r="CF923" s="42"/>
      <c r="CG923" s="42"/>
      <c r="CH923" s="42"/>
      <c r="CI923" s="42"/>
      <c r="CJ923" s="42"/>
      <c r="CK923" s="42"/>
      <c r="CL923" s="42"/>
      <c r="CM923" s="42"/>
      <c r="CN923" s="42"/>
      <c r="CO923" s="42"/>
      <c r="CP923" s="42"/>
      <c r="CQ923" s="42"/>
      <c r="CR923" s="42"/>
      <c r="CS923" s="42"/>
      <c r="CT923" s="42"/>
      <c r="CU923" s="42"/>
      <c r="CV923" s="42"/>
      <c r="CW923" s="42"/>
      <c r="CX923" s="42"/>
      <c r="CY923" s="42"/>
      <c r="CZ923" s="42"/>
      <c r="DA923" s="42"/>
      <c r="DB923" s="42"/>
      <c r="DC923" s="42"/>
      <c r="DD923" s="42"/>
      <c r="DE923" s="42"/>
      <c r="DF923" s="42"/>
      <c r="DG923" s="42"/>
      <c r="DH923" s="42"/>
      <c r="DI923" s="42"/>
      <c r="DJ923" s="42"/>
      <c r="DK923" s="42"/>
      <c r="DL923" s="42"/>
      <c r="DM923" s="42"/>
    </row>
    <row r="924" spans="1:117" x14ac:dyDescent="0.25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  <c r="BC924" s="42"/>
      <c r="BD924" s="42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  <c r="CE924" s="42"/>
      <c r="CF924" s="42"/>
      <c r="CG924" s="42"/>
      <c r="CH924" s="42"/>
      <c r="CI924" s="42"/>
      <c r="CJ924" s="42"/>
      <c r="CK924" s="42"/>
      <c r="CL924" s="42"/>
      <c r="CM924" s="42"/>
      <c r="CN924" s="42"/>
      <c r="CO924" s="42"/>
      <c r="CP924" s="42"/>
      <c r="CQ924" s="42"/>
      <c r="CR924" s="42"/>
      <c r="CS924" s="42"/>
      <c r="CT924" s="42"/>
      <c r="CU924" s="42"/>
      <c r="CV924" s="42"/>
      <c r="CW924" s="42"/>
      <c r="CX924" s="42"/>
      <c r="CY924" s="42"/>
      <c r="CZ924" s="42"/>
      <c r="DA924" s="42"/>
      <c r="DB924" s="42"/>
      <c r="DC924" s="42"/>
      <c r="DD924" s="42"/>
      <c r="DE924" s="42"/>
      <c r="DF924" s="42"/>
      <c r="DG924" s="42"/>
      <c r="DH924" s="42"/>
      <c r="DI924" s="42"/>
      <c r="DJ924" s="42"/>
      <c r="DK924" s="42"/>
      <c r="DL924" s="42"/>
      <c r="DM924" s="42"/>
    </row>
    <row r="925" spans="1:117" x14ac:dyDescent="0.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  <c r="BC925" s="42"/>
      <c r="BD925" s="42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  <c r="CE925" s="42"/>
      <c r="CF925" s="42"/>
      <c r="CG925" s="42"/>
      <c r="CH925" s="42"/>
      <c r="CI925" s="42"/>
      <c r="CJ925" s="42"/>
      <c r="CK925" s="42"/>
      <c r="CL925" s="42"/>
      <c r="CM925" s="42"/>
      <c r="CN925" s="42"/>
      <c r="CO925" s="42"/>
      <c r="CP925" s="42"/>
      <c r="CQ925" s="42"/>
      <c r="CR925" s="42"/>
      <c r="CS925" s="42"/>
      <c r="CT925" s="42"/>
      <c r="CU925" s="42"/>
      <c r="CV925" s="42"/>
      <c r="CW925" s="42"/>
      <c r="CX925" s="42"/>
      <c r="CY925" s="42"/>
      <c r="CZ925" s="42"/>
      <c r="DA925" s="42"/>
      <c r="DB925" s="42"/>
      <c r="DC925" s="42"/>
      <c r="DD925" s="42"/>
      <c r="DE925" s="42"/>
      <c r="DF925" s="42"/>
      <c r="DG925" s="42"/>
      <c r="DH925" s="42"/>
      <c r="DI925" s="42"/>
      <c r="DJ925" s="42"/>
      <c r="DK925" s="42"/>
      <c r="DL925" s="42"/>
      <c r="DM925" s="42"/>
    </row>
    <row r="926" spans="1:117" x14ac:dyDescent="0.25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  <c r="BC926" s="42"/>
      <c r="BD926" s="42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  <c r="CE926" s="42"/>
      <c r="CF926" s="42"/>
      <c r="CG926" s="42"/>
      <c r="CH926" s="42"/>
      <c r="CI926" s="42"/>
      <c r="CJ926" s="42"/>
      <c r="CK926" s="42"/>
      <c r="CL926" s="42"/>
      <c r="CM926" s="42"/>
      <c r="CN926" s="42"/>
      <c r="CO926" s="42"/>
      <c r="CP926" s="42"/>
      <c r="CQ926" s="42"/>
      <c r="CR926" s="42"/>
      <c r="CS926" s="42"/>
      <c r="CT926" s="42"/>
      <c r="CU926" s="42"/>
      <c r="CV926" s="42"/>
      <c r="CW926" s="42"/>
      <c r="CX926" s="42"/>
      <c r="CY926" s="42"/>
      <c r="CZ926" s="42"/>
      <c r="DA926" s="42"/>
      <c r="DB926" s="42"/>
      <c r="DC926" s="42"/>
      <c r="DD926" s="42"/>
      <c r="DE926" s="42"/>
      <c r="DF926" s="42"/>
      <c r="DG926" s="42"/>
      <c r="DH926" s="42"/>
      <c r="DI926" s="42"/>
      <c r="DJ926" s="42"/>
      <c r="DK926" s="42"/>
      <c r="DL926" s="42"/>
      <c r="DM926" s="42"/>
    </row>
    <row r="927" spans="1:117" x14ac:dyDescent="0.25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  <c r="BC927" s="42"/>
      <c r="BD927" s="42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  <c r="CE927" s="42"/>
      <c r="CF927" s="42"/>
      <c r="CG927" s="42"/>
      <c r="CH927" s="42"/>
      <c r="CI927" s="42"/>
      <c r="CJ927" s="42"/>
      <c r="CK927" s="42"/>
      <c r="CL927" s="42"/>
      <c r="CM927" s="42"/>
      <c r="CN927" s="42"/>
      <c r="CO927" s="42"/>
      <c r="CP927" s="42"/>
      <c r="CQ927" s="42"/>
      <c r="CR927" s="42"/>
      <c r="CS927" s="42"/>
      <c r="CT927" s="42"/>
      <c r="CU927" s="42"/>
      <c r="CV927" s="42"/>
      <c r="CW927" s="42"/>
      <c r="CX927" s="42"/>
      <c r="CY927" s="42"/>
      <c r="CZ927" s="42"/>
      <c r="DA927" s="42"/>
      <c r="DB927" s="42"/>
      <c r="DC927" s="42"/>
      <c r="DD927" s="42"/>
      <c r="DE927" s="42"/>
      <c r="DF927" s="42"/>
      <c r="DG927" s="42"/>
      <c r="DH927" s="42"/>
      <c r="DI927" s="42"/>
      <c r="DJ927" s="42"/>
      <c r="DK927" s="42"/>
      <c r="DL927" s="42"/>
      <c r="DM927" s="42"/>
    </row>
    <row r="928" spans="1:117" x14ac:dyDescent="0.25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  <c r="BC928" s="42"/>
      <c r="BD928" s="42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  <c r="CE928" s="42"/>
      <c r="CF928" s="42"/>
      <c r="CG928" s="42"/>
      <c r="CH928" s="42"/>
      <c r="CI928" s="42"/>
      <c r="CJ928" s="42"/>
      <c r="CK928" s="42"/>
      <c r="CL928" s="42"/>
      <c r="CM928" s="42"/>
      <c r="CN928" s="42"/>
      <c r="CO928" s="42"/>
      <c r="CP928" s="42"/>
      <c r="CQ928" s="42"/>
      <c r="CR928" s="42"/>
      <c r="CS928" s="42"/>
      <c r="CT928" s="42"/>
      <c r="CU928" s="42"/>
      <c r="CV928" s="42"/>
      <c r="CW928" s="42"/>
      <c r="CX928" s="42"/>
      <c r="CY928" s="42"/>
      <c r="CZ928" s="42"/>
      <c r="DA928" s="42"/>
      <c r="DB928" s="42"/>
      <c r="DC928" s="42"/>
      <c r="DD928" s="42"/>
      <c r="DE928" s="42"/>
      <c r="DF928" s="42"/>
      <c r="DG928" s="42"/>
      <c r="DH928" s="42"/>
      <c r="DI928" s="42"/>
      <c r="DJ928" s="42"/>
      <c r="DK928" s="42"/>
      <c r="DL928" s="42"/>
      <c r="DM928" s="42"/>
    </row>
    <row r="929" spans="1:117" x14ac:dyDescent="0.25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  <c r="BC929" s="42"/>
      <c r="BD929" s="42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  <c r="CE929" s="42"/>
      <c r="CF929" s="42"/>
      <c r="CG929" s="42"/>
      <c r="CH929" s="42"/>
      <c r="CI929" s="42"/>
      <c r="CJ929" s="42"/>
      <c r="CK929" s="42"/>
      <c r="CL929" s="42"/>
      <c r="CM929" s="42"/>
      <c r="CN929" s="42"/>
      <c r="CO929" s="42"/>
      <c r="CP929" s="42"/>
      <c r="CQ929" s="42"/>
      <c r="CR929" s="42"/>
      <c r="CS929" s="42"/>
      <c r="CT929" s="42"/>
      <c r="CU929" s="42"/>
      <c r="CV929" s="42"/>
      <c r="CW929" s="42"/>
      <c r="CX929" s="42"/>
      <c r="CY929" s="42"/>
      <c r="CZ929" s="42"/>
      <c r="DA929" s="42"/>
      <c r="DB929" s="42"/>
      <c r="DC929" s="42"/>
      <c r="DD929" s="42"/>
      <c r="DE929" s="42"/>
      <c r="DF929" s="42"/>
      <c r="DG929" s="42"/>
      <c r="DH929" s="42"/>
      <c r="DI929" s="42"/>
      <c r="DJ929" s="42"/>
      <c r="DK929" s="42"/>
      <c r="DL929" s="42"/>
      <c r="DM929" s="42"/>
    </row>
    <row r="930" spans="1:117" x14ac:dyDescent="0.25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  <c r="BC930" s="42"/>
      <c r="BD930" s="42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  <c r="CE930" s="42"/>
      <c r="CF930" s="42"/>
      <c r="CG930" s="42"/>
      <c r="CH930" s="42"/>
      <c r="CI930" s="42"/>
      <c r="CJ930" s="42"/>
      <c r="CK930" s="42"/>
      <c r="CL930" s="42"/>
      <c r="CM930" s="42"/>
      <c r="CN930" s="42"/>
      <c r="CO930" s="42"/>
      <c r="CP930" s="42"/>
      <c r="CQ930" s="42"/>
      <c r="CR930" s="42"/>
      <c r="CS930" s="42"/>
      <c r="CT930" s="42"/>
      <c r="CU930" s="42"/>
      <c r="CV930" s="42"/>
      <c r="CW930" s="42"/>
      <c r="CX930" s="42"/>
      <c r="CY930" s="42"/>
      <c r="CZ930" s="42"/>
      <c r="DA930" s="42"/>
      <c r="DB930" s="42"/>
      <c r="DC930" s="42"/>
      <c r="DD930" s="42"/>
      <c r="DE930" s="42"/>
      <c r="DF930" s="42"/>
      <c r="DG930" s="42"/>
      <c r="DH930" s="42"/>
      <c r="DI930" s="42"/>
      <c r="DJ930" s="42"/>
      <c r="DK930" s="42"/>
      <c r="DL930" s="42"/>
      <c r="DM930" s="42"/>
    </row>
    <row r="931" spans="1:117" x14ac:dyDescent="0.25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  <c r="BC931" s="42"/>
      <c r="BD931" s="42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  <c r="CE931" s="42"/>
      <c r="CF931" s="42"/>
      <c r="CG931" s="42"/>
      <c r="CH931" s="42"/>
      <c r="CI931" s="42"/>
      <c r="CJ931" s="42"/>
      <c r="CK931" s="42"/>
      <c r="CL931" s="42"/>
      <c r="CM931" s="42"/>
      <c r="CN931" s="42"/>
      <c r="CO931" s="42"/>
      <c r="CP931" s="42"/>
      <c r="CQ931" s="42"/>
      <c r="CR931" s="42"/>
      <c r="CS931" s="42"/>
      <c r="CT931" s="42"/>
      <c r="CU931" s="42"/>
      <c r="CV931" s="42"/>
      <c r="CW931" s="42"/>
      <c r="CX931" s="42"/>
      <c r="CY931" s="42"/>
      <c r="CZ931" s="42"/>
      <c r="DA931" s="42"/>
      <c r="DB931" s="42"/>
      <c r="DC931" s="42"/>
      <c r="DD931" s="42"/>
      <c r="DE931" s="42"/>
      <c r="DF931" s="42"/>
      <c r="DG931" s="42"/>
      <c r="DH931" s="42"/>
      <c r="DI931" s="42"/>
      <c r="DJ931" s="42"/>
      <c r="DK931" s="42"/>
      <c r="DL931" s="42"/>
      <c r="DM931" s="42"/>
    </row>
    <row r="932" spans="1:117" x14ac:dyDescent="0.25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  <c r="BC932" s="42"/>
      <c r="BD932" s="42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  <c r="CE932" s="42"/>
      <c r="CF932" s="42"/>
      <c r="CG932" s="42"/>
      <c r="CH932" s="42"/>
      <c r="CI932" s="42"/>
      <c r="CJ932" s="42"/>
      <c r="CK932" s="42"/>
      <c r="CL932" s="42"/>
      <c r="CM932" s="42"/>
      <c r="CN932" s="42"/>
      <c r="CO932" s="42"/>
      <c r="CP932" s="42"/>
      <c r="CQ932" s="42"/>
      <c r="CR932" s="42"/>
      <c r="CS932" s="42"/>
      <c r="CT932" s="42"/>
      <c r="CU932" s="42"/>
      <c r="CV932" s="42"/>
      <c r="CW932" s="42"/>
      <c r="CX932" s="42"/>
      <c r="CY932" s="42"/>
      <c r="CZ932" s="42"/>
      <c r="DA932" s="42"/>
      <c r="DB932" s="42"/>
      <c r="DC932" s="42"/>
      <c r="DD932" s="42"/>
      <c r="DE932" s="42"/>
      <c r="DF932" s="42"/>
      <c r="DG932" s="42"/>
      <c r="DH932" s="42"/>
      <c r="DI932" s="42"/>
      <c r="DJ932" s="42"/>
      <c r="DK932" s="42"/>
      <c r="DL932" s="42"/>
      <c r="DM932" s="42"/>
    </row>
    <row r="933" spans="1:117" x14ac:dyDescent="0.25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  <c r="BC933" s="42"/>
      <c r="BD933" s="42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  <c r="CE933" s="42"/>
      <c r="CF933" s="42"/>
      <c r="CG933" s="42"/>
      <c r="CH933" s="42"/>
      <c r="CI933" s="42"/>
      <c r="CJ933" s="42"/>
      <c r="CK933" s="42"/>
      <c r="CL933" s="42"/>
      <c r="CM933" s="42"/>
      <c r="CN933" s="42"/>
      <c r="CO933" s="42"/>
      <c r="CP933" s="42"/>
      <c r="CQ933" s="42"/>
      <c r="CR933" s="42"/>
      <c r="CS933" s="42"/>
      <c r="CT933" s="42"/>
      <c r="CU933" s="42"/>
      <c r="CV933" s="42"/>
      <c r="CW933" s="42"/>
      <c r="CX933" s="42"/>
      <c r="CY933" s="42"/>
      <c r="CZ933" s="42"/>
      <c r="DA933" s="42"/>
      <c r="DB933" s="42"/>
      <c r="DC933" s="42"/>
      <c r="DD933" s="42"/>
      <c r="DE933" s="42"/>
      <c r="DF933" s="42"/>
      <c r="DG933" s="42"/>
      <c r="DH933" s="42"/>
      <c r="DI933" s="42"/>
      <c r="DJ933" s="42"/>
      <c r="DK933" s="42"/>
      <c r="DL933" s="42"/>
      <c r="DM933" s="42"/>
    </row>
    <row r="934" spans="1:117" x14ac:dyDescent="0.25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  <c r="BC934" s="42"/>
      <c r="BD934" s="42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  <c r="CE934" s="42"/>
      <c r="CF934" s="42"/>
      <c r="CG934" s="42"/>
      <c r="CH934" s="42"/>
      <c r="CI934" s="42"/>
      <c r="CJ934" s="42"/>
      <c r="CK934" s="42"/>
      <c r="CL934" s="42"/>
      <c r="CM934" s="42"/>
      <c r="CN934" s="42"/>
      <c r="CO934" s="42"/>
      <c r="CP934" s="42"/>
      <c r="CQ934" s="42"/>
      <c r="CR934" s="42"/>
      <c r="CS934" s="42"/>
      <c r="CT934" s="42"/>
      <c r="CU934" s="42"/>
      <c r="CV934" s="42"/>
      <c r="CW934" s="42"/>
      <c r="CX934" s="42"/>
      <c r="CY934" s="42"/>
      <c r="CZ934" s="42"/>
      <c r="DA934" s="42"/>
      <c r="DB934" s="42"/>
      <c r="DC934" s="42"/>
      <c r="DD934" s="42"/>
      <c r="DE934" s="42"/>
      <c r="DF934" s="42"/>
      <c r="DG934" s="42"/>
      <c r="DH934" s="42"/>
      <c r="DI934" s="42"/>
      <c r="DJ934" s="42"/>
      <c r="DK934" s="42"/>
      <c r="DL934" s="42"/>
      <c r="DM934" s="42"/>
    </row>
    <row r="935" spans="1:117" x14ac:dyDescent="0.2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  <c r="BC935" s="42"/>
      <c r="BD935" s="42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  <c r="CE935" s="42"/>
      <c r="CF935" s="42"/>
      <c r="CG935" s="42"/>
      <c r="CH935" s="42"/>
      <c r="CI935" s="42"/>
      <c r="CJ935" s="42"/>
      <c r="CK935" s="42"/>
      <c r="CL935" s="42"/>
      <c r="CM935" s="42"/>
      <c r="CN935" s="42"/>
      <c r="CO935" s="42"/>
      <c r="CP935" s="42"/>
      <c r="CQ935" s="42"/>
      <c r="CR935" s="42"/>
      <c r="CS935" s="42"/>
      <c r="CT935" s="42"/>
      <c r="CU935" s="42"/>
      <c r="CV935" s="42"/>
      <c r="CW935" s="42"/>
      <c r="CX935" s="42"/>
      <c r="CY935" s="42"/>
      <c r="CZ935" s="42"/>
      <c r="DA935" s="42"/>
      <c r="DB935" s="42"/>
      <c r="DC935" s="42"/>
      <c r="DD935" s="42"/>
      <c r="DE935" s="42"/>
      <c r="DF935" s="42"/>
      <c r="DG935" s="42"/>
      <c r="DH935" s="42"/>
      <c r="DI935" s="42"/>
      <c r="DJ935" s="42"/>
      <c r="DK935" s="42"/>
      <c r="DL935" s="42"/>
      <c r="DM935" s="42"/>
    </row>
    <row r="936" spans="1:117" x14ac:dyDescent="0.25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  <c r="BC936" s="42"/>
      <c r="BD936" s="42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  <c r="CE936" s="42"/>
      <c r="CF936" s="42"/>
      <c r="CG936" s="42"/>
      <c r="CH936" s="42"/>
      <c r="CI936" s="42"/>
      <c r="CJ936" s="42"/>
      <c r="CK936" s="42"/>
      <c r="CL936" s="42"/>
      <c r="CM936" s="42"/>
      <c r="CN936" s="42"/>
      <c r="CO936" s="42"/>
      <c r="CP936" s="42"/>
      <c r="CQ936" s="42"/>
      <c r="CR936" s="42"/>
      <c r="CS936" s="42"/>
      <c r="CT936" s="42"/>
      <c r="CU936" s="42"/>
      <c r="CV936" s="42"/>
      <c r="CW936" s="42"/>
      <c r="CX936" s="42"/>
      <c r="CY936" s="42"/>
      <c r="CZ936" s="42"/>
      <c r="DA936" s="42"/>
      <c r="DB936" s="42"/>
      <c r="DC936" s="42"/>
      <c r="DD936" s="42"/>
      <c r="DE936" s="42"/>
      <c r="DF936" s="42"/>
      <c r="DG936" s="42"/>
      <c r="DH936" s="42"/>
      <c r="DI936" s="42"/>
      <c r="DJ936" s="42"/>
      <c r="DK936" s="42"/>
      <c r="DL936" s="42"/>
      <c r="DM936" s="42"/>
    </row>
    <row r="937" spans="1:117" x14ac:dyDescent="0.25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  <c r="CF937" s="42"/>
      <c r="CG937" s="42"/>
      <c r="CH937" s="42"/>
      <c r="CI937" s="42"/>
      <c r="CJ937" s="42"/>
      <c r="CK937" s="42"/>
      <c r="CL937" s="42"/>
      <c r="CM937" s="42"/>
      <c r="CN937" s="42"/>
      <c r="CO937" s="42"/>
      <c r="CP937" s="42"/>
      <c r="CQ937" s="42"/>
      <c r="CR937" s="42"/>
      <c r="CS937" s="42"/>
      <c r="CT937" s="42"/>
      <c r="CU937" s="42"/>
      <c r="CV937" s="42"/>
      <c r="CW937" s="42"/>
      <c r="CX937" s="42"/>
      <c r="CY937" s="42"/>
      <c r="CZ937" s="42"/>
      <c r="DA937" s="42"/>
      <c r="DB937" s="42"/>
      <c r="DC937" s="42"/>
      <c r="DD937" s="42"/>
      <c r="DE937" s="42"/>
      <c r="DF937" s="42"/>
      <c r="DG937" s="42"/>
      <c r="DH937" s="42"/>
      <c r="DI937" s="42"/>
      <c r="DJ937" s="42"/>
      <c r="DK937" s="42"/>
      <c r="DL937" s="42"/>
      <c r="DM937" s="42"/>
    </row>
    <row r="938" spans="1:117" x14ac:dyDescent="0.25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  <c r="CF938" s="42"/>
      <c r="CG938" s="42"/>
      <c r="CH938" s="42"/>
      <c r="CI938" s="42"/>
      <c r="CJ938" s="42"/>
      <c r="CK938" s="42"/>
      <c r="CL938" s="42"/>
      <c r="CM938" s="42"/>
      <c r="CN938" s="42"/>
      <c r="CO938" s="42"/>
      <c r="CP938" s="42"/>
      <c r="CQ938" s="42"/>
      <c r="CR938" s="42"/>
      <c r="CS938" s="42"/>
      <c r="CT938" s="42"/>
      <c r="CU938" s="42"/>
      <c r="CV938" s="42"/>
      <c r="CW938" s="42"/>
      <c r="CX938" s="42"/>
      <c r="CY938" s="42"/>
      <c r="CZ938" s="42"/>
      <c r="DA938" s="42"/>
      <c r="DB938" s="42"/>
      <c r="DC938" s="42"/>
      <c r="DD938" s="42"/>
      <c r="DE938" s="42"/>
      <c r="DF938" s="42"/>
      <c r="DG938" s="42"/>
      <c r="DH938" s="42"/>
      <c r="DI938" s="42"/>
      <c r="DJ938" s="42"/>
      <c r="DK938" s="42"/>
      <c r="DL938" s="42"/>
      <c r="DM938" s="42"/>
    </row>
    <row r="939" spans="1:117" x14ac:dyDescent="0.25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  <c r="BC939" s="42"/>
      <c r="BD939" s="42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  <c r="CE939" s="42"/>
      <c r="CF939" s="42"/>
      <c r="CG939" s="42"/>
      <c r="CH939" s="42"/>
      <c r="CI939" s="42"/>
      <c r="CJ939" s="42"/>
      <c r="CK939" s="42"/>
      <c r="CL939" s="42"/>
      <c r="CM939" s="42"/>
      <c r="CN939" s="42"/>
      <c r="CO939" s="42"/>
      <c r="CP939" s="42"/>
      <c r="CQ939" s="42"/>
      <c r="CR939" s="42"/>
      <c r="CS939" s="42"/>
      <c r="CT939" s="42"/>
      <c r="CU939" s="42"/>
      <c r="CV939" s="42"/>
      <c r="CW939" s="42"/>
      <c r="CX939" s="42"/>
      <c r="CY939" s="42"/>
      <c r="CZ939" s="42"/>
      <c r="DA939" s="42"/>
      <c r="DB939" s="42"/>
      <c r="DC939" s="42"/>
      <c r="DD939" s="42"/>
      <c r="DE939" s="42"/>
      <c r="DF939" s="42"/>
      <c r="DG939" s="42"/>
      <c r="DH939" s="42"/>
      <c r="DI939" s="42"/>
      <c r="DJ939" s="42"/>
      <c r="DK939" s="42"/>
      <c r="DL939" s="42"/>
      <c r="DM939" s="42"/>
    </row>
    <row r="940" spans="1:117" x14ac:dyDescent="0.25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  <c r="BC940" s="42"/>
      <c r="BD940" s="42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  <c r="CE940" s="42"/>
      <c r="CF940" s="42"/>
      <c r="CG940" s="42"/>
      <c r="CH940" s="42"/>
      <c r="CI940" s="42"/>
      <c r="CJ940" s="42"/>
      <c r="CK940" s="42"/>
      <c r="CL940" s="42"/>
      <c r="CM940" s="42"/>
      <c r="CN940" s="42"/>
      <c r="CO940" s="42"/>
      <c r="CP940" s="42"/>
      <c r="CQ940" s="42"/>
      <c r="CR940" s="42"/>
      <c r="CS940" s="42"/>
      <c r="CT940" s="42"/>
      <c r="CU940" s="42"/>
      <c r="CV940" s="42"/>
      <c r="CW940" s="42"/>
      <c r="CX940" s="42"/>
      <c r="CY940" s="42"/>
      <c r="CZ940" s="42"/>
      <c r="DA940" s="42"/>
      <c r="DB940" s="42"/>
      <c r="DC940" s="42"/>
      <c r="DD940" s="42"/>
      <c r="DE940" s="42"/>
      <c r="DF940" s="42"/>
      <c r="DG940" s="42"/>
      <c r="DH940" s="42"/>
      <c r="DI940" s="42"/>
      <c r="DJ940" s="42"/>
      <c r="DK940" s="42"/>
      <c r="DL940" s="42"/>
      <c r="DM940" s="42"/>
    </row>
    <row r="941" spans="1:117" x14ac:dyDescent="0.25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  <c r="BC941" s="42"/>
      <c r="BD941" s="42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  <c r="CE941" s="42"/>
      <c r="CF941" s="42"/>
      <c r="CG941" s="42"/>
      <c r="CH941" s="42"/>
      <c r="CI941" s="42"/>
      <c r="CJ941" s="42"/>
      <c r="CK941" s="42"/>
      <c r="CL941" s="42"/>
      <c r="CM941" s="42"/>
      <c r="CN941" s="42"/>
      <c r="CO941" s="42"/>
      <c r="CP941" s="42"/>
      <c r="CQ941" s="42"/>
      <c r="CR941" s="42"/>
      <c r="CS941" s="42"/>
      <c r="CT941" s="42"/>
      <c r="CU941" s="42"/>
      <c r="CV941" s="42"/>
      <c r="CW941" s="42"/>
      <c r="CX941" s="42"/>
      <c r="CY941" s="42"/>
      <c r="CZ941" s="42"/>
      <c r="DA941" s="42"/>
      <c r="DB941" s="42"/>
      <c r="DC941" s="42"/>
      <c r="DD941" s="42"/>
      <c r="DE941" s="42"/>
      <c r="DF941" s="42"/>
      <c r="DG941" s="42"/>
      <c r="DH941" s="42"/>
      <c r="DI941" s="42"/>
      <c r="DJ941" s="42"/>
      <c r="DK941" s="42"/>
      <c r="DL941" s="42"/>
      <c r="DM941" s="42"/>
    </row>
    <row r="942" spans="1:117" x14ac:dyDescent="0.25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  <c r="BC942" s="42"/>
      <c r="BD942" s="42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  <c r="CE942" s="42"/>
      <c r="CF942" s="42"/>
      <c r="CG942" s="42"/>
      <c r="CH942" s="42"/>
      <c r="CI942" s="42"/>
      <c r="CJ942" s="42"/>
      <c r="CK942" s="42"/>
      <c r="CL942" s="42"/>
      <c r="CM942" s="42"/>
      <c r="CN942" s="42"/>
      <c r="CO942" s="42"/>
      <c r="CP942" s="42"/>
      <c r="CQ942" s="42"/>
      <c r="CR942" s="42"/>
      <c r="CS942" s="42"/>
      <c r="CT942" s="42"/>
      <c r="CU942" s="42"/>
      <c r="CV942" s="42"/>
      <c r="CW942" s="42"/>
      <c r="CX942" s="42"/>
      <c r="CY942" s="42"/>
      <c r="CZ942" s="42"/>
      <c r="DA942" s="42"/>
      <c r="DB942" s="42"/>
      <c r="DC942" s="42"/>
      <c r="DD942" s="42"/>
      <c r="DE942" s="42"/>
      <c r="DF942" s="42"/>
      <c r="DG942" s="42"/>
      <c r="DH942" s="42"/>
      <c r="DI942" s="42"/>
      <c r="DJ942" s="42"/>
      <c r="DK942" s="42"/>
      <c r="DL942" s="42"/>
      <c r="DM942" s="42"/>
    </row>
    <row r="943" spans="1:117" x14ac:dyDescent="0.25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  <c r="BC943" s="42"/>
      <c r="BD943" s="42"/>
      <c r="BE943" s="42"/>
      <c r="BF943" s="42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  <c r="CE943" s="42"/>
      <c r="CF943" s="42"/>
      <c r="CG943" s="42"/>
      <c r="CH943" s="42"/>
      <c r="CI943" s="42"/>
      <c r="CJ943" s="42"/>
      <c r="CK943" s="42"/>
      <c r="CL943" s="42"/>
      <c r="CM943" s="42"/>
      <c r="CN943" s="42"/>
      <c r="CO943" s="42"/>
      <c r="CP943" s="42"/>
      <c r="CQ943" s="42"/>
      <c r="CR943" s="42"/>
      <c r="CS943" s="42"/>
      <c r="CT943" s="42"/>
      <c r="CU943" s="42"/>
      <c r="CV943" s="42"/>
      <c r="CW943" s="42"/>
      <c r="CX943" s="42"/>
      <c r="CY943" s="42"/>
      <c r="CZ943" s="42"/>
      <c r="DA943" s="42"/>
      <c r="DB943" s="42"/>
      <c r="DC943" s="42"/>
      <c r="DD943" s="42"/>
      <c r="DE943" s="42"/>
      <c r="DF943" s="42"/>
      <c r="DG943" s="42"/>
      <c r="DH943" s="42"/>
      <c r="DI943" s="42"/>
      <c r="DJ943" s="42"/>
      <c r="DK943" s="42"/>
      <c r="DL943" s="42"/>
      <c r="DM943" s="42"/>
    </row>
    <row r="944" spans="1:117" x14ac:dyDescent="0.25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  <c r="BC944" s="42"/>
      <c r="BD944" s="42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  <c r="CE944" s="42"/>
      <c r="CF944" s="42"/>
      <c r="CG944" s="42"/>
      <c r="CH944" s="42"/>
      <c r="CI944" s="42"/>
      <c r="CJ944" s="42"/>
      <c r="CK944" s="42"/>
      <c r="CL944" s="42"/>
      <c r="CM944" s="42"/>
      <c r="CN944" s="42"/>
      <c r="CO944" s="42"/>
      <c r="CP944" s="42"/>
      <c r="CQ944" s="42"/>
      <c r="CR944" s="42"/>
      <c r="CS944" s="42"/>
      <c r="CT944" s="42"/>
      <c r="CU944" s="42"/>
      <c r="CV944" s="42"/>
      <c r="CW944" s="42"/>
      <c r="CX944" s="42"/>
      <c r="CY944" s="42"/>
      <c r="CZ944" s="42"/>
      <c r="DA944" s="42"/>
      <c r="DB944" s="42"/>
      <c r="DC944" s="42"/>
      <c r="DD944" s="42"/>
      <c r="DE944" s="42"/>
      <c r="DF944" s="42"/>
      <c r="DG944" s="42"/>
      <c r="DH944" s="42"/>
      <c r="DI944" s="42"/>
      <c r="DJ944" s="42"/>
      <c r="DK944" s="42"/>
      <c r="DL944" s="42"/>
      <c r="DM944" s="42"/>
    </row>
    <row r="945" spans="1:117" x14ac:dyDescent="0.2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  <c r="BC945" s="42"/>
      <c r="BD945" s="42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  <c r="CE945" s="42"/>
      <c r="CF945" s="42"/>
      <c r="CG945" s="42"/>
      <c r="CH945" s="42"/>
      <c r="CI945" s="42"/>
      <c r="CJ945" s="42"/>
      <c r="CK945" s="42"/>
      <c r="CL945" s="42"/>
      <c r="CM945" s="42"/>
      <c r="CN945" s="42"/>
      <c r="CO945" s="42"/>
      <c r="CP945" s="42"/>
      <c r="CQ945" s="42"/>
      <c r="CR945" s="42"/>
      <c r="CS945" s="42"/>
      <c r="CT945" s="42"/>
      <c r="CU945" s="42"/>
      <c r="CV945" s="42"/>
      <c r="CW945" s="42"/>
      <c r="CX945" s="42"/>
      <c r="CY945" s="42"/>
      <c r="CZ945" s="42"/>
      <c r="DA945" s="42"/>
      <c r="DB945" s="42"/>
      <c r="DC945" s="42"/>
      <c r="DD945" s="42"/>
      <c r="DE945" s="42"/>
      <c r="DF945" s="42"/>
      <c r="DG945" s="42"/>
      <c r="DH945" s="42"/>
      <c r="DI945" s="42"/>
      <c r="DJ945" s="42"/>
      <c r="DK945" s="42"/>
      <c r="DL945" s="42"/>
      <c r="DM945" s="42"/>
    </row>
    <row r="946" spans="1:117" x14ac:dyDescent="0.25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  <c r="CE946" s="42"/>
      <c r="CF946" s="42"/>
      <c r="CG946" s="42"/>
      <c r="CH946" s="42"/>
      <c r="CI946" s="42"/>
      <c r="CJ946" s="42"/>
      <c r="CK946" s="42"/>
      <c r="CL946" s="42"/>
      <c r="CM946" s="42"/>
      <c r="CN946" s="42"/>
      <c r="CO946" s="42"/>
      <c r="CP946" s="42"/>
      <c r="CQ946" s="42"/>
      <c r="CR946" s="42"/>
      <c r="CS946" s="42"/>
      <c r="CT946" s="42"/>
      <c r="CU946" s="42"/>
      <c r="CV946" s="42"/>
      <c r="CW946" s="42"/>
      <c r="CX946" s="42"/>
      <c r="CY946" s="42"/>
      <c r="CZ946" s="42"/>
      <c r="DA946" s="42"/>
      <c r="DB946" s="42"/>
      <c r="DC946" s="42"/>
      <c r="DD946" s="42"/>
      <c r="DE946" s="42"/>
      <c r="DF946" s="42"/>
      <c r="DG946" s="42"/>
      <c r="DH946" s="42"/>
      <c r="DI946" s="42"/>
      <c r="DJ946" s="42"/>
      <c r="DK946" s="42"/>
      <c r="DL946" s="42"/>
      <c r="DM946" s="42"/>
    </row>
    <row r="947" spans="1:117" x14ac:dyDescent="0.25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  <c r="BC947" s="42"/>
      <c r="BD947" s="42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  <c r="CE947" s="42"/>
      <c r="CF947" s="42"/>
      <c r="CG947" s="42"/>
      <c r="CH947" s="42"/>
      <c r="CI947" s="42"/>
      <c r="CJ947" s="42"/>
      <c r="CK947" s="42"/>
      <c r="CL947" s="42"/>
      <c r="CM947" s="42"/>
      <c r="CN947" s="42"/>
      <c r="CO947" s="42"/>
      <c r="CP947" s="42"/>
      <c r="CQ947" s="42"/>
      <c r="CR947" s="42"/>
      <c r="CS947" s="42"/>
      <c r="CT947" s="42"/>
      <c r="CU947" s="42"/>
      <c r="CV947" s="42"/>
      <c r="CW947" s="42"/>
      <c r="CX947" s="42"/>
      <c r="CY947" s="42"/>
      <c r="CZ947" s="42"/>
      <c r="DA947" s="42"/>
      <c r="DB947" s="42"/>
      <c r="DC947" s="42"/>
      <c r="DD947" s="42"/>
      <c r="DE947" s="42"/>
      <c r="DF947" s="42"/>
      <c r="DG947" s="42"/>
      <c r="DH947" s="42"/>
      <c r="DI947" s="42"/>
      <c r="DJ947" s="42"/>
      <c r="DK947" s="42"/>
      <c r="DL947" s="42"/>
      <c r="DM947" s="42"/>
    </row>
    <row r="948" spans="1:117" x14ac:dyDescent="0.25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  <c r="BC948" s="42"/>
      <c r="BD948" s="42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  <c r="CE948" s="42"/>
      <c r="CF948" s="42"/>
      <c r="CG948" s="42"/>
      <c r="CH948" s="42"/>
      <c r="CI948" s="42"/>
      <c r="CJ948" s="42"/>
      <c r="CK948" s="42"/>
      <c r="CL948" s="42"/>
      <c r="CM948" s="42"/>
      <c r="CN948" s="42"/>
      <c r="CO948" s="42"/>
      <c r="CP948" s="42"/>
      <c r="CQ948" s="42"/>
      <c r="CR948" s="42"/>
      <c r="CS948" s="42"/>
      <c r="CT948" s="42"/>
      <c r="CU948" s="42"/>
      <c r="CV948" s="42"/>
      <c r="CW948" s="42"/>
      <c r="CX948" s="42"/>
      <c r="CY948" s="42"/>
      <c r="CZ948" s="42"/>
      <c r="DA948" s="42"/>
      <c r="DB948" s="42"/>
      <c r="DC948" s="42"/>
      <c r="DD948" s="42"/>
      <c r="DE948" s="42"/>
      <c r="DF948" s="42"/>
      <c r="DG948" s="42"/>
      <c r="DH948" s="42"/>
      <c r="DI948" s="42"/>
      <c r="DJ948" s="42"/>
      <c r="DK948" s="42"/>
      <c r="DL948" s="42"/>
      <c r="DM948" s="42"/>
    </row>
    <row r="949" spans="1:117" x14ac:dyDescent="0.25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  <c r="BC949" s="42"/>
      <c r="BD949" s="42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  <c r="CE949" s="42"/>
      <c r="CF949" s="42"/>
      <c r="CG949" s="42"/>
      <c r="CH949" s="42"/>
      <c r="CI949" s="42"/>
      <c r="CJ949" s="42"/>
      <c r="CK949" s="42"/>
      <c r="CL949" s="42"/>
      <c r="CM949" s="42"/>
      <c r="CN949" s="42"/>
      <c r="CO949" s="42"/>
      <c r="CP949" s="42"/>
      <c r="CQ949" s="42"/>
      <c r="CR949" s="42"/>
      <c r="CS949" s="42"/>
      <c r="CT949" s="42"/>
      <c r="CU949" s="42"/>
      <c r="CV949" s="42"/>
      <c r="CW949" s="42"/>
      <c r="CX949" s="42"/>
      <c r="CY949" s="42"/>
      <c r="CZ949" s="42"/>
      <c r="DA949" s="42"/>
      <c r="DB949" s="42"/>
      <c r="DC949" s="42"/>
      <c r="DD949" s="42"/>
      <c r="DE949" s="42"/>
      <c r="DF949" s="42"/>
      <c r="DG949" s="42"/>
      <c r="DH949" s="42"/>
      <c r="DI949" s="42"/>
      <c r="DJ949" s="42"/>
      <c r="DK949" s="42"/>
      <c r="DL949" s="42"/>
      <c r="DM949" s="42"/>
    </row>
    <row r="950" spans="1:117" x14ac:dyDescent="0.25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  <c r="CF950" s="42"/>
      <c r="CG950" s="42"/>
      <c r="CH950" s="42"/>
      <c r="CI950" s="42"/>
      <c r="CJ950" s="42"/>
      <c r="CK950" s="42"/>
      <c r="CL950" s="42"/>
      <c r="CM950" s="42"/>
      <c r="CN950" s="42"/>
      <c r="CO950" s="42"/>
      <c r="CP950" s="42"/>
      <c r="CQ950" s="42"/>
      <c r="CR950" s="42"/>
      <c r="CS950" s="42"/>
      <c r="CT950" s="42"/>
      <c r="CU950" s="42"/>
      <c r="CV950" s="42"/>
      <c r="CW950" s="42"/>
      <c r="CX950" s="42"/>
      <c r="CY950" s="42"/>
      <c r="CZ950" s="42"/>
      <c r="DA950" s="42"/>
      <c r="DB950" s="42"/>
      <c r="DC950" s="42"/>
      <c r="DD950" s="42"/>
      <c r="DE950" s="42"/>
      <c r="DF950" s="42"/>
      <c r="DG950" s="42"/>
      <c r="DH950" s="42"/>
      <c r="DI950" s="42"/>
      <c r="DJ950" s="42"/>
      <c r="DK950" s="42"/>
      <c r="DL950" s="42"/>
      <c r="DM950" s="42"/>
    </row>
    <row r="951" spans="1:117" x14ac:dyDescent="0.25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  <c r="CF951" s="42"/>
      <c r="CG951" s="42"/>
      <c r="CH951" s="42"/>
      <c r="CI951" s="42"/>
      <c r="CJ951" s="42"/>
      <c r="CK951" s="42"/>
      <c r="CL951" s="42"/>
      <c r="CM951" s="42"/>
      <c r="CN951" s="42"/>
      <c r="CO951" s="42"/>
      <c r="CP951" s="42"/>
      <c r="CQ951" s="42"/>
      <c r="CR951" s="42"/>
      <c r="CS951" s="42"/>
      <c r="CT951" s="42"/>
      <c r="CU951" s="42"/>
      <c r="CV951" s="42"/>
      <c r="CW951" s="42"/>
      <c r="CX951" s="42"/>
      <c r="CY951" s="42"/>
      <c r="CZ951" s="42"/>
      <c r="DA951" s="42"/>
      <c r="DB951" s="42"/>
      <c r="DC951" s="42"/>
      <c r="DD951" s="42"/>
      <c r="DE951" s="42"/>
      <c r="DF951" s="42"/>
      <c r="DG951" s="42"/>
      <c r="DH951" s="42"/>
      <c r="DI951" s="42"/>
      <c r="DJ951" s="42"/>
      <c r="DK951" s="42"/>
      <c r="DL951" s="42"/>
      <c r="DM951" s="42"/>
    </row>
    <row r="952" spans="1:117" x14ac:dyDescent="0.25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  <c r="BC952" s="42"/>
      <c r="BD952" s="42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  <c r="CE952" s="42"/>
      <c r="CF952" s="42"/>
      <c r="CG952" s="42"/>
      <c r="CH952" s="42"/>
      <c r="CI952" s="42"/>
      <c r="CJ952" s="42"/>
      <c r="CK952" s="42"/>
      <c r="CL952" s="42"/>
      <c r="CM952" s="42"/>
      <c r="CN952" s="42"/>
      <c r="CO952" s="42"/>
      <c r="CP952" s="42"/>
      <c r="CQ952" s="42"/>
      <c r="CR952" s="42"/>
      <c r="CS952" s="42"/>
      <c r="CT952" s="42"/>
      <c r="CU952" s="42"/>
      <c r="CV952" s="42"/>
      <c r="CW952" s="42"/>
      <c r="CX952" s="42"/>
      <c r="CY952" s="42"/>
      <c r="CZ952" s="42"/>
      <c r="DA952" s="42"/>
      <c r="DB952" s="42"/>
      <c r="DC952" s="42"/>
      <c r="DD952" s="42"/>
      <c r="DE952" s="42"/>
      <c r="DF952" s="42"/>
      <c r="DG952" s="42"/>
      <c r="DH952" s="42"/>
      <c r="DI952" s="42"/>
      <c r="DJ952" s="42"/>
      <c r="DK952" s="42"/>
      <c r="DL952" s="42"/>
      <c r="DM952" s="42"/>
    </row>
    <row r="953" spans="1:117" x14ac:dyDescent="0.25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  <c r="CE953" s="42"/>
      <c r="CF953" s="42"/>
      <c r="CG953" s="42"/>
      <c r="CH953" s="42"/>
      <c r="CI953" s="42"/>
      <c r="CJ953" s="42"/>
      <c r="CK953" s="42"/>
      <c r="CL953" s="42"/>
      <c r="CM953" s="42"/>
      <c r="CN953" s="42"/>
      <c r="CO953" s="42"/>
      <c r="CP953" s="42"/>
      <c r="CQ953" s="42"/>
      <c r="CR953" s="42"/>
      <c r="CS953" s="42"/>
      <c r="CT953" s="42"/>
      <c r="CU953" s="42"/>
      <c r="CV953" s="42"/>
      <c r="CW953" s="42"/>
      <c r="CX953" s="42"/>
      <c r="CY953" s="42"/>
      <c r="CZ953" s="42"/>
      <c r="DA953" s="42"/>
      <c r="DB953" s="42"/>
      <c r="DC953" s="42"/>
      <c r="DD953" s="42"/>
      <c r="DE953" s="42"/>
      <c r="DF953" s="42"/>
      <c r="DG953" s="42"/>
      <c r="DH953" s="42"/>
      <c r="DI953" s="42"/>
      <c r="DJ953" s="42"/>
      <c r="DK953" s="42"/>
      <c r="DL953" s="42"/>
      <c r="DM953" s="42"/>
    </row>
    <row r="954" spans="1:117" x14ac:dyDescent="0.25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  <c r="CE954" s="42"/>
      <c r="CF954" s="42"/>
      <c r="CG954" s="42"/>
      <c r="CH954" s="42"/>
      <c r="CI954" s="42"/>
      <c r="CJ954" s="42"/>
      <c r="CK954" s="42"/>
      <c r="CL954" s="42"/>
      <c r="CM954" s="42"/>
      <c r="CN954" s="42"/>
      <c r="CO954" s="42"/>
      <c r="CP954" s="42"/>
      <c r="CQ954" s="42"/>
      <c r="CR954" s="42"/>
      <c r="CS954" s="42"/>
      <c r="CT954" s="42"/>
      <c r="CU954" s="42"/>
      <c r="CV954" s="42"/>
      <c r="CW954" s="42"/>
      <c r="CX954" s="42"/>
      <c r="CY954" s="42"/>
      <c r="CZ954" s="42"/>
      <c r="DA954" s="42"/>
      <c r="DB954" s="42"/>
      <c r="DC954" s="42"/>
      <c r="DD954" s="42"/>
      <c r="DE954" s="42"/>
      <c r="DF954" s="42"/>
      <c r="DG954" s="42"/>
      <c r="DH954" s="42"/>
      <c r="DI954" s="42"/>
      <c r="DJ954" s="42"/>
      <c r="DK954" s="42"/>
      <c r="DL954" s="42"/>
      <c r="DM954" s="42"/>
    </row>
    <row r="955" spans="1:117" x14ac:dyDescent="0.2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  <c r="BC955" s="42"/>
      <c r="BD955" s="42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  <c r="CE955" s="42"/>
      <c r="CF955" s="42"/>
      <c r="CG955" s="42"/>
      <c r="CH955" s="42"/>
      <c r="CI955" s="42"/>
      <c r="CJ955" s="42"/>
      <c r="CK955" s="42"/>
      <c r="CL955" s="42"/>
      <c r="CM955" s="42"/>
      <c r="CN955" s="42"/>
      <c r="CO955" s="42"/>
      <c r="CP955" s="42"/>
      <c r="CQ955" s="42"/>
      <c r="CR955" s="42"/>
      <c r="CS955" s="42"/>
      <c r="CT955" s="42"/>
      <c r="CU955" s="42"/>
      <c r="CV955" s="42"/>
      <c r="CW955" s="42"/>
      <c r="CX955" s="42"/>
      <c r="CY955" s="42"/>
      <c r="CZ955" s="42"/>
      <c r="DA955" s="42"/>
      <c r="DB955" s="42"/>
      <c r="DC955" s="42"/>
      <c r="DD955" s="42"/>
      <c r="DE955" s="42"/>
      <c r="DF955" s="42"/>
      <c r="DG955" s="42"/>
      <c r="DH955" s="42"/>
      <c r="DI955" s="42"/>
      <c r="DJ955" s="42"/>
      <c r="DK955" s="42"/>
      <c r="DL955" s="42"/>
      <c r="DM955" s="42"/>
    </row>
    <row r="956" spans="1:117" x14ac:dyDescent="0.25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  <c r="BC956" s="42"/>
      <c r="BD956" s="42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  <c r="CE956" s="42"/>
      <c r="CF956" s="42"/>
      <c r="CG956" s="42"/>
      <c r="CH956" s="42"/>
      <c r="CI956" s="42"/>
      <c r="CJ956" s="42"/>
      <c r="CK956" s="42"/>
      <c r="CL956" s="42"/>
      <c r="CM956" s="42"/>
      <c r="CN956" s="42"/>
      <c r="CO956" s="42"/>
      <c r="CP956" s="42"/>
      <c r="CQ956" s="42"/>
      <c r="CR956" s="42"/>
      <c r="CS956" s="42"/>
      <c r="CT956" s="42"/>
      <c r="CU956" s="42"/>
      <c r="CV956" s="42"/>
      <c r="CW956" s="42"/>
      <c r="CX956" s="42"/>
      <c r="CY956" s="42"/>
      <c r="CZ956" s="42"/>
      <c r="DA956" s="42"/>
      <c r="DB956" s="42"/>
      <c r="DC956" s="42"/>
      <c r="DD956" s="42"/>
      <c r="DE956" s="42"/>
      <c r="DF956" s="42"/>
      <c r="DG956" s="42"/>
      <c r="DH956" s="42"/>
      <c r="DI956" s="42"/>
      <c r="DJ956" s="42"/>
      <c r="DK956" s="42"/>
      <c r="DL956" s="42"/>
      <c r="DM956" s="42"/>
    </row>
    <row r="957" spans="1:117" x14ac:dyDescent="0.25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  <c r="BC957" s="42"/>
      <c r="BD957" s="42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  <c r="CE957" s="42"/>
      <c r="CF957" s="42"/>
      <c r="CG957" s="42"/>
      <c r="CH957" s="42"/>
      <c r="CI957" s="42"/>
      <c r="CJ957" s="42"/>
      <c r="CK957" s="42"/>
      <c r="CL957" s="42"/>
      <c r="CM957" s="42"/>
      <c r="CN957" s="42"/>
      <c r="CO957" s="42"/>
      <c r="CP957" s="42"/>
      <c r="CQ957" s="42"/>
      <c r="CR957" s="42"/>
      <c r="CS957" s="42"/>
      <c r="CT957" s="42"/>
      <c r="CU957" s="42"/>
      <c r="CV957" s="42"/>
      <c r="CW957" s="42"/>
      <c r="CX957" s="42"/>
      <c r="CY957" s="42"/>
      <c r="CZ957" s="42"/>
      <c r="DA957" s="42"/>
      <c r="DB957" s="42"/>
      <c r="DC957" s="42"/>
      <c r="DD957" s="42"/>
      <c r="DE957" s="42"/>
      <c r="DF957" s="42"/>
      <c r="DG957" s="42"/>
      <c r="DH957" s="42"/>
      <c r="DI957" s="42"/>
      <c r="DJ957" s="42"/>
      <c r="DK957" s="42"/>
      <c r="DL957" s="42"/>
      <c r="DM957" s="42"/>
    </row>
    <row r="958" spans="1:117" x14ac:dyDescent="0.25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  <c r="BC958" s="42"/>
      <c r="BD958" s="42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  <c r="CE958" s="42"/>
      <c r="CF958" s="42"/>
      <c r="CG958" s="42"/>
      <c r="CH958" s="42"/>
      <c r="CI958" s="42"/>
      <c r="CJ958" s="42"/>
      <c r="CK958" s="42"/>
      <c r="CL958" s="42"/>
      <c r="CM958" s="42"/>
      <c r="CN958" s="42"/>
      <c r="CO958" s="42"/>
      <c r="CP958" s="42"/>
      <c r="CQ958" s="42"/>
      <c r="CR958" s="42"/>
      <c r="CS958" s="42"/>
      <c r="CT958" s="42"/>
      <c r="CU958" s="42"/>
      <c r="CV958" s="42"/>
      <c r="CW958" s="42"/>
      <c r="CX958" s="42"/>
      <c r="CY958" s="42"/>
      <c r="CZ958" s="42"/>
      <c r="DA958" s="42"/>
      <c r="DB958" s="42"/>
      <c r="DC958" s="42"/>
      <c r="DD958" s="42"/>
      <c r="DE958" s="42"/>
      <c r="DF958" s="42"/>
      <c r="DG958" s="42"/>
      <c r="DH958" s="42"/>
      <c r="DI958" s="42"/>
      <c r="DJ958" s="42"/>
      <c r="DK958" s="42"/>
      <c r="DL958" s="42"/>
      <c r="DM958" s="42"/>
    </row>
    <row r="959" spans="1:117" x14ac:dyDescent="0.25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  <c r="BC959" s="42"/>
      <c r="BD959" s="42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  <c r="CE959" s="42"/>
      <c r="CF959" s="42"/>
      <c r="CG959" s="42"/>
      <c r="CH959" s="42"/>
      <c r="CI959" s="42"/>
      <c r="CJ959" s="42"/>
      <c r="CK959" s="42"/>
      <c r="CL959" s="42"/>
      <c r="CM959" s="42"/>
      <c r="CN959" s="42"/>
      <c r="CO959" s="42"/>
      <c r="CP959" s="42"/>
      <c r="CQ959" s="42"/>
      <c r="CR959" s="42"/>
      <c r="CS959" s="42"/>
      <c r="CT959" s="42"/>
      <c r="CU959" s="42"/>
      <c r="CV959" s="42"/>
      <c r="CW959" s="42"/>
      <c r="CX959" s="42"/>
      <c r="CY959" s="42"/>
      <c r="CZ959" s="42"/>
      <c r="DA959" s="42"/>
      <c r="DB959" s="42"/>
      <c r="DC959" s="42"/>
      <c r="DD959" s="42"/>
      <c r="DE959" s="42"/>
      <c r="DF959" s="42"/>
      <c r="DG959" s="42"/>
      <c r="DH959" s="42"/>
      <c r="DI959" s="42"/>
      <c r="DJ959" s="42"/>
      <c r="DK959" s="42"/>
      <c r="DL959" s="42"/>
      <c r="DM959" s="42"/>
    </row>
    <row r="960" spans="1:117" x14ac:dyDescent="0.25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  <c r="BC960" s="42"/>
      <c r="BD960" s="42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  <c r="CE960" s="42"/>
      <c r="CF960" s="42"/>
      <c r="CG960" s="42"/>
      <c r="CH960" s="42"/>
      <c r="CI960" s="42"/>
      <c r="CJ960" s="42"/>
      <c r="CK960" s="42"/>
      <c r="CL960" s="42"/>
      <c r="CM960" s="42"/>
      <c r="CN960" s="42"/>
      <c r="CO960" s="42"/>
      <c r="CP960" s="42"/>
      <c r="CQ960" s="42"/>
      <c r="CR960" s="42"/>
      <c r="CS960" s="42"/>
      <c r="CT960" s="42"/>
      <c r="CU960" s="42"/>
      <c r="CV960" s="42"/>
      <c r="CW960" s="42"/>
      <c r="CX960" s="42"/>
      <c r="CY960" s="42"/>
      <c r="CZ960" s="42"/>
      <c r="DA960" s="42"/>
      <c r="DB960" s="42"/>
      <c r="DC960" s="42"/>
      <c r="DD960" s="42"/>
      <c r="DE960" s="42"/>
      <c r="DF960" s="42"/>
      <c r="DG960" s="42"/>
      <c r="DH960" s="42"/>
      <c r="DI960" s="42"/>
      <c r="DJ960" s="42"/>
      <c r="DK960" s="42"/>
      <c r="DL960" s="42"/>
      <c r="DM960" s="42"/>
    </row>
    <row r="961" spans="1:117" x14ac:dyDescent="0.25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  <c r="CF961" s="42"/>
      <c r="CG961" s="42"/>
      <c r="CH961" s="42"/>
      <c r="CI961" s="42"/>
      <c r="CJ961" s="42"/>
      <c r="CK961" s="42"/>
      <c r="CL961" s="42"/>
      <c r="CM961" s="42"/>
      <c r="CN961" s="42"/>
      <c r="CO961" s="42"/>
      <c r="CP961" s="42"/>
      <c r="CQ961" s="42"/>
      <c r="CR961" s="42"/>
      <c r="CS961" s="42"/>
      <c r="CT961" s="42"/>
      <c r="CU961" s="42"/>
      <c r="CV961" s="42"/>
      <c r="CW961" s="42"/>
      <c r="CX961" s="42"/>
      <c r="CY961" s="42"/>
      <c r="CZ961" s="42"/>
      <c r="DA961" s="42"/>
      <c r="DB961" s="42"/>
      <c r="DC961" s="42"/>
      <c r="DD961" s="42"/>
      <c r="DE961" s="42"/>
      <c r="DF961" s="42"/>
      <c r="DG961" s="42"/>
      <c r="DH961" s="42"/>
      <c r="DI961" s="42"/>
      <c r="DJ961" s="42"/>
      <c r="DK961" s="42"/>
      <c r="DL961" s="42"/>
      <c r="DM961" s="42"/>
    </row>
    <row r="962" spans="1:117" x14ac:dyDescent="0.25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  <c r="CF962" s="42"/>
      <c r="CG962" s="42"/>
      <c r="CH962" s="42"/>
      <c r="CI962" s="42"/>
      <c r="CJ962" s="42"/>
      <c r="CK962" s="42"/>
      <c r="CL962" s="42"/>
      <c r="CM962" s="42"/>
      <c r="CN962" s="42"/>
      <c r="CO962" s="42"/>
      <c r="CP962" s="42"/>
      <c r="CQ962" s="42"/>
      <c r="CR962" s="42"/>
      <c r="CS962" s="42"/>
      <c r="CT962" s="42"/>
      <c r="CU962" s="42"/>
      <c r="CV962" s="42"/>
      <c r="CW962" s="42"/>
      <c r="CX962" s="42"/>
      <c r="CY962" s="42"/>
      <c r="CZ962" s="42"/>
      <c r="DA962" s="42"/>
      <c r="DB962" s="42"/>
      <c r="DC962" s="42"/>
      <c r="DD962" s="42"/>
      <c r="DE962" s="42"/>
      <c r="DF962" s="42"/>
      <c r="DG962" s="42"/>
      <c r="DH962" s="42"/>
      <c r="DI962" s="42"/>
      <c r="DJ962" s="42"/>
      <c r="DK962" s="42"/>
      <c r="DL962" s="42"/>
      <c r="DM962" s="42"/>
    </row>
    <row r="963" spans="1:117" x14ac:dyDescent="0.25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  <c r="CE963" s="42"/>
      <c r="CF963" s="42"/>
      <c r="CG963" s="42"/>
      <c r="CH963" s="42"/>
      <c r="CI963" s="42"/>
      <c r="CJ963" s="42"/>
      <c r="CK963" s="42"/>
      <c r="CL963" s="42"/>
      <c r="CM963" s="42"/>
      <c r="CN963" s="42"/>
      <c r="CO963" s="42"/>
      <c r="CP963" s="42"/>
      <c r="CQ963" s="42"/>
      <c r="CR963" s="42"/>
      <c r="CS963" s="42"/>
      <c r="CT963" s="42"/>
      <c r="CU963" s="42"/>
      <c r="CV963" s="42"/>
      <c r="CW963" s="42"/>
      <c r="CX963" s="42"/>
      <c r="CY963" s="42"/>
      <c r="CZ963" s="42"/>
      <c r="DA963" s="42"/>
      <c r="DB963" s="42"/>
      <c r="DC963" s="42"/>
      <c r="DD963" s="42"/>
      <c r="DE963" s="42"/>
      <c r="DF963" s="42"/>
      <c r="DG963" s="42"/>
      <c r="DH963" s="42"/>
      <c r="DI963" s="42"/>
      <c r="DJ963" s="42"/>
      <c r="DK963" s="42"/>
      <c r="DL963" s="42"/>
      <c r="DM963" s="42"/>
    </row>
    <row r="964" spans="1:117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  <c r="BC964" s="42"/>
      <c r="BD964" s="42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  <c r="CE964" s="42"/>
      <c r="CF964" s="42"/>
      <c r="CG964" s="42"/>
      <c r="CH964" s="42"/>
      <c r="CI964" s="42"/>
      <c r="CJ964" s="42"/>
      <c r="CK964" s="42"/>
      <c r="CL964" s="42"/>
      <c r="CM964" s="42"/>
      <c r="CN964" s="42"/>
      <c r="CO964" s="42"/>
      <c r="CP964" s="42"/>
      <c r="CQ964" s="42"/>
      <c r="CR964" s="42"/>
      <c r="CS964" s="42"/>
      <c r="CT964" s="42"/>
      <c r="CU964" s="42"/>
      <c r="CV964" s="42"/>
      <c r="CW964" s="42"/>
      <c r="CX964" s="42"/>
      <c r="CY964" s="42"/>
      <c r="CZ964" s="42"/>
      <c r="DA964" s="42"/>
      <c r="DB964" s="42"/>
      <c r="DC964" s="42"/>
      <c r="DD964" s="42"/>
      <c r="DE964" s="42"/>
      <c r="DF964" s="42"/>
      <c r="DG964" s="42"/>
      <c r="DH964" s="42"/>
      <c r="DI964" s="42"/>
      <c r="DJ964" s="42"/>
      <c r="DK964" s="42"/>
      <c r="DL964" s="42"/>
      <c r="DM964" s="42"/>
    </row>
    <row r="965" spans="1:117" x14ac:dyDescent="0.2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  <c r="BC965" s="42"/>
      <c r="BD965" s="42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  <c r="CE965" s="42"/>
      <c r="CF965" s="42"/>
      <c r="CG965" s="42"/>
      <c r="CH965" s="42"/>
      <c r="CI965" s="42"/>
      <c r="CJ965" s="42"/>
      <c r="CK965" s="42"/>
      <c r="CL965" s="42"/>
      <c r="CM965" s="42"/>
      <c r="CN965" s="42"/>
      <c r="CO965" s="42"/>
      <c r="CP965" s="42"/>
      <c r="CQ965" s="42"/>
      <c r="CR965" s="42"/>
      <c r="CS965" s="42"/>
      <c r="CT965" s="42"/>
      <c r="CU965" s="42"/>
      <c r="CV965" s="42"/>
      <c r="CW965" s="42"/>
      <c r="CX965" s="42"/>
      <c r="CY965" s="42"/>
      <c r="CZ965" s="42"/>
      <c r="DA965" s="42"/>
      <c r="DB965" s="42"/>
      <c r="DC965" s="42"/>
      <c r="DD965" s="42"/>
      <c r="DE965" s="42"/>
      <c r="DF965" s="42"/>
      <c r="DG965" s="42"/>
      <c r="DH965" s="42"/>
      <c r="DI965" s="42"/>
      <c r="DJ965" s="42"/>
      <c r="DK965" s="42"/>
      <c r="DL965" s="42"/>
      <c r="DM965" s="42"/>
    </row>
    <row r="966" spans="1:117" x14ac:dyDescent="0.25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  <c r="BC966" s="42"/>
      <c r="BD966" s="42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  <c r="CE966" s="42"/>
      <c r="CF966" s="42"/>
      <c r="CG966" s="42"/>
      <c r="CH966" s="42"/>
      <c r="CI966" s="42"/>
      <c r="CJ966" s="42"/>
      <c r="CK966" s="42"/>
      <c r="CL966" s="42"/>
      <c r="CM966" s="42"/>
      <c r="CN966" s="42"/>
      <c r="CO966" s="42"/>
      <c r="CP966" s="42"/>
      <c r="CQ966" s="42"/>
      <c r="CR966" s="42"/>
      <c r="CS966" s="42"/>
      <c r="CT966" s="42"/>
      <c r="CU966" s="42"/>
      <c r="CV966" s="42"/>
      <c r="CW966" s="42"/>
      <c r="CX966" s="42"/>
      <c r="CY966" s="42"/>
      <c r="CZ966" s="42"/>
      <c r="DA966" s="42"/>
      <c r="DB966" s="42"/>
      <c r="DC966" s="42"/>
      <c r="DD966" s="42"/>
      <c r="DE966" s="42"/>
      <c r="DF966" s="42"/>
      <c r="DG966" s="42"/>
      <c r="DH966" s="42"/>
      <c r="DI966" s="42"/>
      <c r="DJ966" s="42"/>
      <c r="DK966" s="42"/>
      <c r="DL966" s="42"/>
      <c r="DM966" s="42"/>
    </row>
    <row r="967" spans="1:117" x14ac:dyDescent="0.25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  <c r="BC967" s="42"/>
      <c r="BD967" s="42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  <c r="CE967" s="42"/>
      <c r="CF967" s="42"/>
      <c r="CG967" s="42"/>
      <c r="CH967" s="42"/>
      <c r="CI967" s="42"/>
      <c r="CJ967" s="42"/>
      <c r="CK967" s="42"/>
      <c r="CL967" s="42"/>
      <c r="CM967" s="42"/>
      <c r="CN967" s="42"/>
      <c r="CO967" s="42"/>
      <c r="CP967" s="42"/>
      <c r="CQ967" s="42"/>
      <c r="CR967" s="42"/>
      <c r="CS967" s="42"/>
      <c r="CT967" s="42"/>
      <c r="CU967" s="42"/>
      <c r="CV967" s="42"/>
      <c r="CW967" s="42"/>
      <c r="CX967" s="42"/>
      <c r="CY967" s="42"/>
      <c r="CZ967" s="42"/>
      <c r="DA967" s="42"/>
      <c r="DB967" s="42"/>
      <c r="DC967" s="42"/>
      <c r="DD967" s="42"/>
      <c r="DE967" s="42"/>
      <c r="DF967" s="42"/>
      <c r="DG967" s="42"/>
      <c r="DH967" s="42"/>
      <c r="DI967" s="42"/>
      <c r="DJ967" s="42"/>
      <c r="DK967" s="42"/>
      <c r="DL967" s="42"/>
      <c r="DM967" s="42"/>
    </row>
    <row r="968" spans="1:117" x14ac:dyDescent="0.25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  <c r="BC968" s="42"/>
      <c r="BD968" s="42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  <c r="CE968" s="42"/>
      <c r="CF968" s="42"/>
      <c r="CG968" s="42"/>
      <c r="CH968" s="42"/>
      <c r="CI968" s="42"/>
      <c r="CJ968" s="42"/>
      <c r="CK968" s="42"/>
      <c r="CL968" s="42"/>
      <c r="CM968" s="42"/>
      <c r="CN968" s="42"/>
      <c r="CO968" s="42"/>
      <c r="CP968" s="42"/>
      <c r="CQ968" s="42"/>
      <c r="CR968" s="42"/>
      <c r="CS968" s="42"/>
      <c r="CT968" s="42"/>
      <c r="CU968" s="42"/>
      <c r="CV968" s="42"/>
      <c r="CW968" s="42"/>
      <c r="CX968" s="42"/>
      <c r="CY968" s="42"/>
      <c r="CZ968" s="42"/>
      <c r="DA968" s="42"/>
      <c r="DB968" s="42"/>
      <c r="DC968" s="42"/>
      <c r="DD968" s="42"/>
      <c r="DE968" s="42"/>
      <c r="DF968" s="42"/>
      <c r="DG968" s="42"/>
      <c r="DH968" s="42"/>
      <c r="DI968" s="42"/>
      <c r="DJ968" s="42"/>
      <c r="DK968" s="42"/>
      <c r="DL968" s="42"/>
      <c r="DM968" s="42"/>
    </row>
    <row r="969" spans="1:117" x14ac:dyDescent="0.25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  <c r="BC969" s="42"/>
      <c r="BD969" s="42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  <c r="CE969" s="42"/>
      <c r="CF969" s="42"/>
      <c r="CG969" s="42"/>
      <c r="CH969" s="42"/>
      <c r="CI969" s="42"/>
      <c r="CJ969" s="42"/>
      <c r="CK969" s="42"/>
      <c r="CL969" s="42"/>
      <c r="CM969" s="42"/>
      <c r="CN969" s="42"/>
      <c r="CO969" s="42"/>
      <c r="CP969" s="42"/>
      <c r="CQ969" s="42"/>
      <c r="CR969" s="42"/>
      <c r="CS969" s="42"/>
      <c r="CT969" s="42"/>
      <c r="CU969" s="42"/>
      <c r="CV969" s="42"/>
      <c r="CW969" s="42"/>
      <c r="CX969" s="42"/>
      <c r="CY969" s="42"/>
      <c r="CZ969" s="42"/>
      <c r="DA969" s="42"/>
      <c r="DB969" s="42"/>
      <c r="DC969" s="42"/>
      <c r="DD969" s="42"/>
      <c r="DE969" s="42"/>
      <c r="DF969" s="42"/>
      <c r="DG969" s="42"/>
      <c r="DH969" s="42"/>
      <c r="DI969" s="42"/>
      <c r="DJ969" s="42"/>
      <c r="DK969" s="42"/>
      <c r="DL969" s="42"/>
      <c r="DM969" s="42"/>
    </row>
    <row r="970" spans="1:117" x14ac:dyDescent="0.25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  <c r="BC970" s="42"/>
      <c r="BD970" s="42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  <c r="CE970" s="42"/>
      <c r="CF970" s="42"/>
      <c r="CG970" s="42"/>
      <c r="CH970" s="42"/>
      <c r="CI970" s="42"/>
      <c r="CJ970" s="42"/>
      <c r="CK970" s="42"/>
      <c r="CL970" s="42"/>
      <c r="CM970" s="42"/>
      <c r="CN970" s="42"/>
      <c r="CO970" s="42"/>
      <c r="CP970" s="42"/>
      <c r="CQ970" s="42"/>
      <c r="CR970" s="42"/>
      <c r="CS970" s="42"/>
      <c r="CT970" s="42"/>
      <c r="CU970" s="42"/>
      <c r="CV970" s="42"/>
      <c r="CW970" s="42"/>
      <c r="CX970" s="42"/>
      <c r="CY970" s="42"/>
      <c r="CZ970" s="42"/>
      <c r="DA970" s="42"/>
      <c r="DB970" s="42"/>
      <c r="DC970" s="42"/>
      <c r="DD970" s="42"/>
      <c r="DE970" s="42"/>
      <c r="DF970" s="42"/>
      <c r="DG970" s="42"/>
      <c r="DH970" s="42"/>
      <c r="DI970" s="42"/>
      <c r="DJ970" s="42"/>
      <c r="DK970" s="42"/>
      <c r="DL970" s="42"/>
      <c r="DM970" s="42"/>
    </row>
    <row r="971" spans="1:117" x14ac:dyDescent="0.25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  <c r="BC971" s="42"/>
      <c r="BD971" s="42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  <c r="CE971" s="42"/>
      <c r="CF971" s="42"/>
      <c r="CG971" s="42"/>
      <c r="CH971" s="42"/>
      <c r="CI971" s="42"/>
      <c r="CJ971" s="42"/>
      <c r="CK971" s="42"/>
      <c r="CL971" s="42"/>
      <c r="CM971" s="42"/>
      <c r="CN971" s="42"/>
      <c r="CO971" s="42"/>
      <c r="CP971" s="42"/>
      <c r="CQ971" s="42"/>
      <c r="CR971" s="42"/>
      <c r="CS971" s="42"/>
      <c r="CT971" s="42"/>
      <c r="CU971" s="42"/>
      <c r="CV971" s="42"/>
      <c r="CW971" s="42"/>
      <c r="CX971" s="42"/>
      <c r="CY971" s="42"/>
      <c r="CZ971" s="42"/>
      <c r="DA971" s="42"/>
      <c r="DB971" s="42"/>
      <c r="DC971" s="42"/>
      <c r="DD971" s="42"/>
      <c r="DE971" s="42"/>
      <c r="DF971" s="42"/>
      <c r="DG971" s="42"/>
      <c r="DH971" s="42"/>
      <c r="DI971" s="42"/>
      <c r="DJ971" s="42"/>
      <c r="DK971" s="42"/>
      <c r="DL971" s="42"/>
      <c r="DM971" s="42"/>
    </row>
    <row r="972" spans="1:117" x14ac:dyDescent="0.25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  <c r="BC972" s="42"/>
      <c r="BD972" s="42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  <c r="CE972" s="42"/>
      <c r="CF972" s="42"/>
      <c r="CG972" s="42"/>
      <c r="CH972" s="42"/>
      <c r="CI972" s="42"/>
      <c r="CJ972" s="42"/>
      <c r="CK972" s="42"/>
      <c r="CL972" s="42"/>
      <c r="CM972" s="42"/>
      <c r="CN972" s="42"/>
      <c r="CO972" s="42"/>
      <c r="CP972" s="42"/>
      <c r="CQ972" s="42"/>
      <c r="CR972" s="42"/>
      <c r="CS972" s="42"/>
      <c r="CT972" s="42"/>
      <c r="CU972" s="42"/>
      <c r="CV972" s="42"/>
      <c r="CW972" s="42"/>
      <c r="CX972" s="42"/>
      <c r="CY972" s="42"/>
      <c r="CZ972" s="42"/>
      <c r="DA972" s="42"/>
      <c r="DB972" s="42"/>
      <c r="DC972" s="42"/>
      <c r="DD972" s="42"/>
      <c r="DE972" s="42"/>
      <c r="DF972" s="42"/>
      <c r="DG972" s="42"/>
      <c r="DH972" s="42"/>
      <c r="DI972" s="42"/>
      <c r="DJ972" s="42"/>
      <c r="DK972" s="42"/>
      <c r="DL972" s="42"/>
      <c r="DM972" s="42"/>
    </row>
    <row r="973" spans="1:117" x14ac:dyDescent="0.25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  <c r="BC973" s="42"/>
      <c r="BD973" s="42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  <c r="CE973" s="42"/>
      <c r="CF973" s="42"/>
      <c r="CG973" s="42"/>
      <c r="CH973" s="42"/>
      <c r="CI973" s="42"/>
      <c r="CJ973" s="42"/>
      <c r="CK973" s="42"/>
      <c r="CL973" s="42"/>
      <c r="CM973" s="42"/>
      <c r="CN973" s="42"/>
      <c r="CO973" s="42"/>
      <c r="CP973" s="42"/>
      <c r="CQ973" s="42"/>
      <c r="CR973" s="42"/>
      <c r="CS973" s="42"/>
      <c r="CT973" s="42"/>
      <c r="CU973" s="42"/>
      <c r="CV973" s="42"/>
      <c r="CW973" s="42"/>
      <c r="CX973" s="42"/>
      <c r="CY973" s="42"/>
      <c r="CZ973" s="42"/>
      <c r="DA973" s="42"/>
      <c r="DB973" s="42"/>
      <c r="DC973" s="42"/>
      <c r="DD973" s="42"/>
      <c r="DE973" s="42"/>
      <c r="DF973" s="42"/>
      <c r="DG973" s="42"/>
      <c r="DH973" s="42"/>
      <c r="DI973" s="42"/>
      <c r="DJ973" s="42"/>
      <c r="DK973" s="42"/>
      <c r="DL973" s="42"/>
      <c r="DM973" s="42"/>
    </row>
    <row r="974" spans="1:117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  <c r="BC974" s="42"/>
      <c r="BD974" s="42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  <c r="CE974" s="42"/>
      <c r="CF974" s="42"/>
      <c r="CG974" s="42"/>
      <c r="CH974" s="42"/>
      <c r="CI974" s="42"/>
      <c r="CJ974" s="42"/>
      <c r="CK974" s="42"/>
      <c r="CL974" s="42"/>
      <c r="CM974" s="42"/>
      <c r="CN974" s="42"/>
      <c r="CO974" s="42"/>
      <c r="CP974" s="42"/>
      <c r="CQ974" s="42"/>
      <c r="CR974" s="42"/>
      <c r="CS974" s="42"/>
      <c r="CT974" s="42"/>
      <c r="CU974" s="42"/>
      <c r="CV974" s="42"/>
      <c r="CW974" s="42"/>
      <c r="CX974" s="42"/>
      <c r="CY974" s="42"/>
      <c r="CZ974" s="42"/>
      <c r="DA974" s="42"/>
      <c r="DB974" s="42"/>
      <c r="DC974" s="42"/>
      <c r="DD974" s="42"/>
      <c r="DE974" s="42"/>
      <c r="DF974" s="42"/>
      <c r="DG974" s="42"/>
      <c r="DH974" s="42"/>
      <c r="DI974" s="42"/>
      <c r="DJ974" s="42"/>
      <c r="DK974" s="42"/>
      <c r="DL974" s="42"/>
      <c r="DM974" s="42"/>
    </row>
    <row r="975" spans="1:117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  <c r="BC975" s="42"/>
      <c r="BD975" s="42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  <c r="CE975" s="42"/>
      <c r="CF975" s="42"/>
      <c r="CG975" s="42"/>
      <c r="CH975" s="42"/>
      <c r="CI975" s="42"/>
      <c r="CJ975" s="42"/>
      <c r="CK975" s="42"/>
      <c r="CL975" s="42"/>
      <c r="CM975" s="42"/>
      <c r="CN975" s="42"/>
      <c r="CO975" s="42"/>
      <c r="CP975" s="42"/>
      <c r="CQ975" s="42"/>
      <c r="CR975" s="42"/>
      <c r="CS975" s="42"/>
      <c r="CT975" s="42"/>
      <c r="CU975" s="42"/>
      <c r="CV975" s="42"/>
      <c r="CW975" s="42"/>
      <c r="CX975" s="42"/>
      <c r="CY975" s="42"/>
      <c r="CZ975" s="42"/>
      <c r="DA975" s="42"/>
      <c r="DB975" s="42"/>
      <c r="DC975" s="42"/>
      <c r="DD975" s="42"/>
      <c r="DE975" s="42"/>
      <c r="DF975" s="42"/>
      <c r="DG975" s="42"/>
      <c r="DH975" s="42"/>
      <c r="DI975" s="42"/>
      <c r="DJ975" s="42"/>
      <c r="DK975" s="42"/>
      <c r="DL975" s="42"/>
      <c r="DM975" s="42"/>
    </row>
    <row r="976" spans="1:117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  <c r="BC976" s="42"/>
      <c r="BD976" s="42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  <c r="CE976" s="42"/>
      <c r="CF976" s="42"/>
      <c r="CG976" s="42"/>
      <c r="CH976" s="42"/>
      <c r="CI976" s="42"/>
      <c r="CJ976" s="42"/>
      <c r="CK976" s="42"/>
      <c r="CL976" s="42"/>
      <c r="CM976" s="42"/>
      <c r="CN976" s="42"/>
      <c r="CO976" s="42"/>
      <c r="CP976" s="42"/>
      <c r="CQ976" s="42"/>
      <c r="CR976" s="42"/>
      <c r="CS976" s="42"/>
      <c r="CT976" s="42"/>
      <c r="CU976" s="42"/>
      <c r="CV976" s="42"/>
      <c r="CW976" s="42"/>
      <c r="CX976" s="42"/>
      <c r="CY976" s="42"/>
      <c r="CZ976" s="42"/>
      <c r="DA976" s="42"/>
      <c r="DB976" s="42"/>
      <c r="DC976" s="42"/>
      <c r="DD976" s="42"/>
      <c r="DE976" s="42"/>
      <c r="DF976" s="42"/>
      <c r="DG976" s="42"/>
      <c r="DH976" s="42"/>
      <c r="DI976" s="42"/>
      <c r="DJ976" s="42"/>
      <c r="DK976" s="42"/>
      <c r="DL976" s="42"/>
      <c r="DM976" s="42"/>
    </row>
    <row r="977" spans="1:117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  <c r="BC977" s="42"/>
      <c r="BD977" s="42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  <c r="CE977" s="42"/>
      <c r="CF977" s="42"/>
      <c r="CG977" s="42"/>
      <c r="CH977" s="42"/>
      <c r="CI977" s="42"/>
      <c r="CJ977" s="42"/>
      <c r="CK977" s="42"/>
      <c r="CL977" s="42"/>
      <c r="CM977" s="42"/>
      <c r="CN977" s="42"/>
      <c r="CO977" s="42"/>
      <c r="CP977" s="42"/>
      <c r="CQ977" s="42"/>
      <c r="CR977" s="42"/>
      <c r="CS977" s="42"/>
      <c r="CT977" s="42"/>
      <c r="CU977" s="42"/>
      <c r="CV977" s="42"/>
      <c r="CW977" s="42"/>
      <c r="CX977" s="42"/>
      <c r="CY977" s="42"/>
      <c r="CZ977" s="42"/>
      <c r="DA977" s="42"/>
      <c r="DB977" s="42"/>
      <c r="DC977" s="42"/>
      <c r="DD977" s="42"/>
      <c r="DE977" s="42"/>
      <c r="DF977" s="42"/>
      <c r="DG977" s="42"/>
      <c r="DH977" s="42"/>
      <c r="DI977" s="42"/>
      <c r="DJ977" s="42"/>
      <c r="DK977" s="42"/>
      <c r="DL977" s="42"/>
      <c r="DM977" s="42"/>
    </row>
    <row r="978" spans="1:117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  <c r="BC978" s="42"/>
      <c r="BD978" s="42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  <c r="CE978" s="42"/>
      <c r="CF978" s="42"/>
      <c r="CG978" s="42"/>
      <c r="CH978" s="42"/>
      <c r="CI978" s="42"/>
      <c r="CJ978" s="42"/>
      <c r="CK978" s="42"/>
      <c r="CL978" s="42"/>
      <c r="CM978" s="42"/>
      <c r="CN978" s="42"/>
      <c r="CO978" s="42"/>
      <c r="CP978" s="42"/>
      <c r="CQ978" s="42"/>
      <c r="CR978" s="42"/>
      <c r="CS978" s="42"/>
      <c r="CT978" s="42"/>
      <c r="CU978" s="42"/>
      <c r="CV978" s="42"/>
      <c r="CW978" s="42"/>
      <c r="CX978" s="42"/>
      <c r="CY978" s="42"/>
      <c r="CZ978" s="42"/>
      <c r="DA978" s="42"/>
      <c r="DB978" s="42"/>
      <c r="DC978" s="42"/>
      <c r="DD978" s="42"/>
      <c r="DE978" s="42"/>
      <c r="DF978" s="42"/>
      <c r="DG978" s="42"/>
      <c r="DH978" s="42"/>
      <c r="DI978" s="42"/>
      <c r="DJ978" s="42"/>
      <c r="DK978" s="42"/>
      <c r="DL978" s="42"/>
      <c r="DM978" s="42"/>
    </row>
    <row r="979" spans="1:117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  <c r="CF979" s="42"/>
      <c r="CG979" s="42"/>
      <c r="CH979" s="42"/>
      <c r="CI979" s="42"/>
      <c r="CJ979" s="42"/>
      <c r="CK979" s="42"/>
      <c r="CL979" s="42"/>
      <c r="CM979" s="42"/>
      <c r="CN979" s="42"/>
      <c r="CO979" s="42"/>
      <c r="CP979" s="42"/>
      <c r="CQ979" s="42"/>
      <c r="CR979" s="42"/>
      <c r="CS979" s="42"/>
      <c r="CT979" s="42"/>
      <c r="CU979" s="42"/>
      <c r="CV979" s="42"/>
      <c r="CW979" s="42"/>
      <c r="CX979" s="42"/>
      <c r="CY979" s="42"/>
      <c r="CZ979" s="42"/>
      <c r="DA979" s="42"/>
      <c r="DB979" s="42"/>
      <c r="DC979" s="42"/>
      <c r="DD979" s="42"/>
      <c r="DE979" s="42"/>
      <c r="DF979" s="42"/>
      <c r="DG979" s="42"/>
      <c r="DH979" s="42"/>
      <c r="DI979" s="42"/>
      <c r="DJ979" s="42"/>
      <c r="DK979" s="42"/>
      <c r="DL979" s="42"/>
      <c r="DM979" s="42"/>
    </row>
    <row r="980" spans="1:117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  <c r="CF980" s="42"/>
      <c r="CG980" s="42"/>
      <c r="CH980" s="42"/>
      <c r="CI980" s="42"/>
      <c r="CJ980" s="42"/>
      <c r="CK980" s="42"/>
      <c r="CL980" s="42"/>
      <c r="CM980" s="42"/>
      <c r="CN980" s="42"/>
      <c r="CO980" s="42"/>
      <c r="CP980" s="42"/>
      <c r="CQ980" s="42"/>
      <c r="CR980" s="42"/>
      <c r="CS980" s="42"/>
      <c r="CT980" s="42"/>
      <c r="CU980" s="42"/>
      <c r="CV980" s="42"/>
      <c r="CW980" s="42"/>
      <c r="CX980" s="42"/>
      <c r="CY980" s="42"/>
      <c r="CZ980" s="42"/>
      <c r="DA980" s="42"/>
      <c r="DB980" s="42"/>
      <c r="DC980" s="42"/>
      <c r="DD980" s="42"/>
      <c r="DE980" s="42"/>
      <c r="DF980" s="42"/>
      <c r="DG980" s="42"/>
      <c r="DH980" s="42"/>
      <c r="DI980" s="42"/>
      <c r="DJ980" s="42"/>
      <c r="DK980" s="42"/>
      <c r="DL980" s="42"/>
      <c r="DM980" s="42"/>
    </row>
    <row r="981" spans="1:117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  <c r="CF981" s="42"/>
      <c r="CG981" s="42"/>
      <c r="CH981" s="42"/>
      <c r="CI981" s="42"/>
      <c r="CJ981" s="42"/>
      <c r="CK981" s="42"/>
      <c r="CL981" s="42"/>
      <c r="CM981" s="42"/>
      <c r="CN981" s="42"/>
      <c r="CO981" s="42"/>
      <c r="CP981" s="42"/>
      <c r="CQ981" s="42"/>
      <c r="CR981" s="42"/>
      <c r="CS981" s="42"/>
      <c r="CT981" s="42"/>
      <c r="CU981" s="42"/>
      <c r="CV981" s="42"/>
      <c r="CW981" s="42"/>
      <c r="CX981" s="42"/>
      <c r="CY981" s="42"/>
      <c r="CZ981" s="42"/>
      <c r="DA981" s="42"/>
      <c r="DB981" s="42"/>
      <c r="DC981" s="42"/>
      <c r="DD981" s="42"/>
      <c r="DE981" s="42"/>
      <c r="DF981" s="42"/>
      <c r="DG981" s="42"/>
      <c r="DH981" s="42"/>
      <c r="DI981" s="42"/>
      <c r="DJ981" s="42"/>
      <c r="DK981" s="42"/>
      <c r="DL981" s="42"/>
      <c r="DM981" s="42"/>
    </row>
    <row r="982" spans="1:117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  <c r="CF982" s="42"/>
      <c r="CG982" s="42"/>
      <c r="CH982" s="42"/>
      <c r="CI982" s="42"/>
      <c r="CJ982" s="42"/>
      <c r="CK982" s="42"/>
      <c r="CL982" s="42"/>
      <c r="CM982" s="42"/>
      <c r="CN982" s="42"/>
      <c r="CO982" s="42"/>
      <c r="CP982" s="42"/>
      <c r="CQ982" s="42"/>
      <c r="CR982" s="42"/>
      <c r="CS982" s="42"/>
      <c r="CT982" s="42"/>
      <c r="CU982" s="42"/>
      <c r="CV982" s="42"/>
      <c r="CW982" s="42"/>
      <c r="CX982" s="42"/>
      <c r="CY982" s="42"/>
      <c r="CZ982" s="42"/>
      <c r="DA982" s="42"/>
      <c r="DB982" s="42"/>
      <c r="DC982" s="42"/>
      <c r="DD982" s="42"/>
      <c r="DE982" s="42"/>
      <c r="DF982" s="42"/>
      <c r="DG982" s="42"/>
      <c r="DH982" s="42"/>
      <c r="DI982" s="42"/>
      <c r="DJ982" s="42"/>
      <c r="DK982" s="42"/>
      <c r="DL982" s="42"/>
      <c r="DM982" s="42"/>
    </row>
    <row r="983" spans="1:117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  <c r="CH983" s="42"/>
      <c r="CI983" s="42"/>
      <c r="CJ983" s="42"/>
      <c r="CK983" s="42"/>
      <c r="CL983" s="42"/>
      <c r="CM983" s="42"/>
      <c r="CN983" s="42"/>
      <c r="CO983" s="42"/>
      <c r="CP983" s="42"/>
      <c r="CQ983" s="42"/>
      <c r="CR983" s="42"/>
      <c r="CS983" s="42"/>
      <c r="CT983" s="42"/>
      <c r="CU983" s="42"/>
      <c r="CV983" s="42"/>
      <c r="CW983" s="42"/>
      <c r="CX983" s="42"/>
      <c r="CY983" s="42"/>
      <c r="CZ983" s="42"/>
      <c r="DA983" s="42"/>
      <c r="DB983" s="42"/>
      <c r="DC983" s="42"/>
      <c r="DD983" s="42"/>
      <c r="DE983" s="42"/>
      <c r="DF983" s="42"/>
      <c r="DG983" s="42"/>
      <c r="DH983" s="42"/>
      <c r="DI983" s="42"/>
      <c r="DJ983" s="42"/>
      <c r="DK983" s="42"/>
      <c r="DL983" s="42"/>
      <c r="DM983" s="42"/>
    </row>
    <row r="984" spans="1:117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  <c r="CH984" s="42"/>
      <c r="CI984" s="42"/>
      <c r="CJ984" s="42"/>
      <c r="CK984" s="42"/>
      <c r="CL984" s="42"/>
      <c r="CM984" s="42"/>
      <c r="CN984" s="42"/>
      <c r="CO984" s="42"/>
      <c r="CP984" s="42"/>
      <c r="CQ984" s="42"/>
      <c r="CR984" s="42"/>
      <c r="CS984" s="42"/>
      <c r="CT984" s="42"/>
      <c r="CU984" s="42"/>
      <c r="CV984" s="42"/>
      <c r="CW984" s="42"/>
      <c r="CX984" s="42"/>
      <c r="CY984" s="42"/>
      <c r="CZ984" s="42"/>
      <c r="DA984" s="42"/>
      <c r="DB984" s="42"/>
      <c r="DC984" s="42"/>
      <c r="DD984" s="42"/>
      <c r="DE984" s="42"/>
      <c r="DF984" s="42"/>
      <c r="DG984" s="42"/>
      <c r="DH984" s="42"/>
      <c r="DI984" s="42"/>
      <c r="DJ984" s="42"/>
      <c r="DK984" s="42"/>
      <c r="DL984" s="42"/>
      <c r="DM984" s="42"/>
    </row>
    <row r="985" spans="1:117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  <c r="CF985" s="42"/>
      <c r="CG985" s="42"/>
      <c r="CH985" s="42"/>
      <c r="CI985" s="42"/>
      <c r="CJ985" s="42"/>
      <c r="CK985" s="42"/>
      <c r="CL985" s="42"/>
      <c r="CM985" s="42"/>
      <c r="CN985" s="42"/>
      <c r="CO985" s="42"/>
      <c r="CP985" s="42"/>
      <c r="CQ985" s="42"/>
      <c r="CR985" s="42"/>
      <c r="CS985" s="42"/>
      <c r="CT985" s="42"/>
      <c r="CU985" s="42"/>
      <c r="CV985" s="42"/>
      <c r="CW985" s="42"/>
      <c r="CX985" s="42"/>
      <c r="CY985" s="42"/>
      <c r="CZ985" s="42"/>
      <c r="DA985" s="42"/>
      <c r="DB985" s="42"/>
      <c r="DC985" s="42"/>
      <c r="DD985" s="42"/>
      <c r="DE985" s="42"/>
      <c r="DF985" s="42"/>
      <c r="DG985" s="42"/>
      <c r="DH985" s="42"/>
      <c r="DI985" s="42"/>
      <c r="DJ985" s="42"/>
      <c r="DK985" s="42"/>
      <c r="DL985" s="42"/>
      <c r="DM985" s="42"/>
    </row>
    <row r="986" spans="1:117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  <c r="CF986" s="42"/>
      <c r="CG986" s="42"/>
      <c r="CH986" s="42"/>
      <c r="CI986" s="42"/>
      <c r="CJ986" s="42"/>
      <c r="CK986" s="42"/>
      <c r="CL986" s="42"/>
      <c r="CM986" s="42"/>
      <c r="CN986" s="42"/>
      <c r="CO986" s="42"/>
      <c r="CP986" s="42"/>
      <c r="CQ986" s="42"/>
      <c r="CR986" s="42"/>
      <c r="CS986" s="42"/>
      <c r="CT986" s="42"/>
      <c r="CU986" s="42"/>
      <c r="CV986" s="42"/>
      <c r="CW986" s="42"/>
      <c r="CX986" s="42"/>
      <c r="CY986" s="42"/>
      <c r="CZ986" s="42"/>
      <c r="DA986" s="42"/>
      <c r="DB986" s="42"/>
      <c r="DC986" s="42"/>
      <c r="DD986" s="42"/>
      <c r="DE986" s="42"/>
      <c r="DF986" s="42"/>
      <c r="DG986" s="42"/>
      <c r="DH986" s="42"/>
      <c r="DI986" s="42"/>
      <c r="DJ986" s="42"/>
      <c r="DK986" s="42"/>
      <c r="DL986" s="42"/>
      <c r="DM986" s="42"/>
    </row>
    <row r="987" spans="1:117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  <c r="CF987" s="42"/>
      <c r="CG987" s="42"/>
      <c r="CH987" s="42"/>
      <c r="CI987" s="42"/>
      <c r="CJ987" s="42"/>
      <c r="CK987" s="42"/>
      <c r="CL987" s="42"/>
      <c r="CM987" s="42"/>
      <c r="CN987" s="42"/>
      <c r="CO987" s="42"/>
      <c r="CP987" s="42"/>
      <c r="CQ987" s="42"/>
      <c r="CR987" s="42"/>
      <c r="CS987" s="42"/>
      <c r="CT987" s="42"/>
      <c r="CU987" s="42"/>
      <c r="CV987" s="42"/>
      <c r="CW987" s="42"/>
      <c r="CX987" s="42"/>
      <c r="CY987" s="42"/>
      <c r="CZ987" s="42"/>
      <c r="DA987" s="42"/>
      <c r="DB987" s="42"/>
      <c r="DC987" s="42"/>
      <c r="DD987" s="42"/>
      <c r="DE987" s="42"/>
      <c r="DF987" s="42"/>
      <c r="DG987" s="42"/>
      <c r="DH987" s="42"/>
      <c r="DI987" s="42"/>
      <c r="DJ987" s="42"/>
      <c r="DK987" s="42"/>
      <c r="DL987" s="42"/>
      <c r="DM987" s="42"/>
    </row>
    <row r="988" spans="1:117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  <c r="CF988" s="42"/>
      <c r="CG988" s="42"/>
      <c r="CH988" s="42"/>
      <c r="CI988" s="42"/>
      <c r="CJ988" s="42"/>
      <c r="CK988" s="42"/>
      <c r="CL988" s="42"/>
      <c r="CM988" s="42"/>
      <c r="CN988" s="42"/>
      <c r="CO988" s="42"/>
      <c r="CP988" s="42"/>
      <c r="CQ988" s="42"/>
      <c r="CR988" s="42"/>
      <c r="CS988" s="42"/>
      <c r="CT988" s="42"/>
      <c r="CU988" s="42"/>
      <c r="CV988" s="42"/>
      <c r="CW988" s="42"/>
      <c r="CX988" s="42"/>
      <c r="CY988" s="42"/>
      <c r="CZ988" s="42"/>
      <c r="DA988" s="42"/>
      <c r="DB988" s="42"/>
      <c r="DC988" s="42"/>
      <c r="DD988" s="42"/>
      <c r="DE988" s="42"/>
      <c r="DF988" s="42"/>
      <c r="DG988" s="42"/>
      <c r="DH988" s="42"/>
      <c r="DI988" s="42"/>
      <c r="DJ988" s="42"/>
      <c r="DK988" s="42"/>
      <c r="DL988" s="42"/>
      <c r="DM988" s="42"/>
    </row>
    <row r="989" spans="1:117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  <c r="CF989" s="42"/>
      <c r="CG989" s="42"/>
      <c r="CH989" s="42"/>
      <c r="CI989" s="42"/>
      <c r="CJ989" s="42"/>
      <c r="CK989" s="42"/>
      <c r="CL989" s="42"/>
      <c r="CM989" s="42"/>
      <c r="CN989" s="42"/>
      <c r="CO989" s="42"/>
      <c r="CP989" s="42"/>
      <c r="CQ989" s="42"/>
      <c r="CR989" s="42"/>
      <c r="CS989" s="42"/>
      <c r="CT989" s="42"/>
      <c r="CU989" s="42"/>
      <c r="CV989" s="42"/>
      <c r="CW989" s="42"/>
      <c r="CX989" s="42"/>
      <c r="CY989" s="42"/>
      <c r="CZ989" s="42"/>
      <c r="DA989" s="42"/>
      <c r="DB989" s="42"/>
      <c r="DC989" s="42"/>
      <c r="DD989" s="42"/>
      <c r="DE989" s="42"/>
      <c r="DF989" s="42"/>
      <c r="DG989" s="42"/>
      <c r="DH989" s="42"/>
      <c r="DI989" s="42"/>
      <c r="DJ989" s="42"/>
      <c r="DK989" s="42"/>
      <c r="DL989" s="42"/>
      <c r="DM989" s="42"/>
    </row>
    <row r="990" spans="1:117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  <c r="CF990" s="42"/>
      <c r="CG990" s="42"/>
      <c r="CH990" s="42"/>
      <c r="CI990" s="42"/>
      <c r="CJ990" s="42"/>
      <c r="CK990" s="42"/>
      <c r="CL990" s="42"/>
      <c r="CM990" s="42"/>
      <c r="CN990" s="42"/>
      <c r="CO990" s="42"/>
      <c r="CP990" s="42"/>
      <c r="CQ990" s="42"/>
      <c r="CR990" s="42"/>
      <c r="CS990" s="42"/>
      <c r="CT990" s="42"/>
      <c r="CU990" s="42"/>
      <c r="CV990" s="42"/>
      <c r="CW990" s="42"/>
      <c r="CX990" s="42"/>
      <c r="CY990" s="42"/>
      <c r="CZ990" s="42"/>
      <c r="DA990" s="42"/>
      <c r="DB990" s="42"/>
      <c r="DC990" s="42"/>
      <c r="DD990" s="42"/>
      <c r="DE990" s="42"/>
      <c r="DF990" s="42"/>
      <c r="DG990" s="42"/>
      <c r="DH990" s="42"/>
      <c r="DI990" s="42"/>
      <c r="DJ990" s="42"/>
      <c r="DK990" s="42"/>
      <c r="DL990" s="42"/>
      <c r="DM990" s="42"/>
    </row>
    <row r="991" spans="1:117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  <c r="CF991" s="42"/>
      <c r="CG991" s="42"/>
      <c r="CH991" s="42"/>
      <c r="CI991" s="42"/>
      <c r="CJ991" s="42"/>
      <c r="CK991" s="42"/>
      <c r="CL991" s="42"/>
      <c r="CM991" s="42"/>
      <c r="CN991" s="42"/>
      <c r="CO991" s="42"/>
      <c r="CP991" s="42"/>
      <c r="CQ991" s="42"/>
      <c r="CR991" s="42"/>
      <c r="CS991" s="42"/>
      <c r="CT991" s="42"/>
      <c r="CU991" s="42"/>
      <c r="CV991" s="42"/>
      <c r="CW991" s="42"/>
      <c r="CX991" s="42"/>
      <c r="CY991" s="42"/>
      <c r="CZ991" s="42"/>
      <c r="DA991" s="42"/>
      <c r="DB991" s="42"/>
      <c r="DC991" s="42"/>
      <c r="DD991" s="42"/>
      <c r="DE991" s="42"/>
      <c r="DF991" s="42"/>
      <c r="DG991" s="42"/>
      <c r="DH991" s="42"/>
      <c r="DI991" s="42"/>
      <c r="DJ991" s="42"/>
      <c r="DK991" s="42"/>
      <c r="DL991" s="42"/>
      <c r="DM991" s="42"/>
    </row>
    <row r="992" spans="1:117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  <c r="CF992" s="42"/>
      <c r="CG992" s="42"/>
      <c r="CH992" s="42"/>
      <c r="CI992" s="42"/>
      <c r="CJ992" s="42"/>
      <c r="CK992" s="42"/>
      <c r="CL992" s="42"/>
      <c r="CM992" s="42"/>
      <c r="CN992" s="42"/>
      <c r="CO992" s="42"/>
      <c r="CP992" s="42"/>
      <c r="CQ992" s="42"/>
      <c r="CR992" s="42"/>
      <c r="CS992" s="42"/>
      <c r="CT992" s="42"/>
      <c r="CU992" s="42"/>
      <c r="CV992" s="42"/>
      <c r="CW992" s="42"/>
      <c r="CX992" s="42"/>
      <c r="CY992" s="42"/>
      <c r="CZ992" s="42"/>
      <c r="DA992" s="42"/>
      <c r="DB992" s="42"/>
      <c r="DC992" s="42"/>
      <c r="DD992" s="42"/>
      <c r="DE992" s="42"/>
      <c r="DF992" s="42"/>
      <c r="DG992" s="42"/>
      <c r="DH992" s="42"/>
      <c r="DI992" s="42"/>
      <c r="DJ992" s="42"/>
      <c r="DK992" s="42"/>
      <c r="DL992" s="42"/>
      <c r="DM992" s="42"/>
    </row>
    <row r="993" spans="1:117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  <c r="CF993" s="42"/>
      <c r="CG993" s="42"/>
      <c r="CH993" s="42"/>
      <c r="CI993" s="42"/>
      <c r="CJ993" s="42"/>
      <c r="CK993" s="42"/>
      <c r="CL993" s="42"/>
      <c r="CM993" s="42"/>
      <c r="CN993" s="42"/>
      <c r="CO993" s="42"/>
      <c r="CP993" s="42"/>
      <c r="CQ993" s="42"/>
      <c r="CR993" s="42"/>
      <c r="CS993" s="42"/>
      <c r="CT993" s="42"/>
      <c r="CU993" s="42"/>
      <c r="CV993" s="42"/>
      <c r="CW993" s="42"/>
      <c r="CX993" s="42"/>
      <c r="CY993" s="42"/>
      <c r="CZ993" s="42"/>
      <c r="DA993" s="42"/>
      <c r="DB993" s="42"/>
      <c r="DC993" s="42"/>
      <c r="DD993" s="42"/>
      <c r="DE993" s="42"/>
      <c r="DF993" s="42"/>
      <c r="DG993" s="42"/>
      <c r="DH993" s="42"/>
      <c r="DI993" s="42"/>
      <c r="DJ993" s="42"/>
      <c r="DK993" s="42"/>
      <c r="DL993" s="42"/>
      <c r="DM993" s="42"/>
    </row>
    <row r="994" spans="1:117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  <c r="CF994" s="42"/>
      <c r="CG994" s="42"/>
      <c r="CH994" s="42"/>
      <c r="CI994" s="42"/>
      <c r="CJ994" s="42"/>
      <c r="CK994" s="42"/>
      <c r="CL994" s="42"/>
      <c r="CM994" s="42"/>
      <c r="CN994" s="42"/>
      <c r="CO994" s="42"/>
      <c r="CP994" s="42"/>
      <c r="CQ994" s="42"/>
      <c r="CR994" s="42"/>
      <c r="CS994" s="42"/>
      <c r="CT994" s="42"/>
      <c r="CU994" s="42"/>
      <c r="CV994" s="42"/>
      <c r="CW994" s="42"/>
      <c r="CX994" s="42"/>
      <c r="CY994" s="42"/>
      <c r="CZ994" s="42"/>
      <c r="DA994" s="42"/>
      <c r="DB994" s="42"/>
      <c r="DC994" s="42"/>
      <c r="DD994" s="42"/>
      <c r="DE994" s="42"/>
      <c r="DF994" s="42"/>
      <c r="DG994" s="42"/>
      <c r="DH994" s="42"/>
      <c r="DI994" s="42"/>
      <c r="DJ994" s="42"/>
      <c r="DK994" s="42"/>
      <c r="DL994" s="42"/>
      <c r="DM994" s="42"/>
    </row>
    <row r="995" spans="1:117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  <c r="CH995" s="42"/>
      <c r="CI995" s="42"/>
      <c r="CJ995" s="42"/>
      <c r="CK995" s="42"/>
      <c r="CL995" s="42"/>
      <c r="CM995" s="42"/>
      <c r="CN995" s="42"/>
      <c r="CO995" s="42"/>
      <c r="CP995" s="42"/>
      <c r="CQ995" s="42"/>
      <c r="CR995" s="42"/>
      <c r="CS995" s="42"/>
      <c r="CT995" s="42"/>
      <c r="CU995" s="42"/>
      <c r="CV995" s="42"/>
      <c r="CW995" s="42"/>
      <c r="CX995" s="42"/>
      <c r="CY995" s="42"/>
      <c r="CZ995" s="42"/>
      <c r="DA995" s="42"/>
      <c r="DB995" s="42"/>
      <c r="DC995" s="42"/>
      <c r="DD995" s="42"/>
      <c r="DE995" s="42"/>
      <c r="DF995" s="42"/>
      <c r="DG995" s="42"/>
      <c r="DH995" s="42"/>
      <c r="DI995" s="42"/>
      <c r="DJ995" s="42"/>
      <c r="DK995" s="42"/>
      <c r="DL995" s="42"/>
      <c r="DM995" s="42"/>
    </row>
    <row r="996" spans="1:117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  <c r="CH996" s="42"/>
      <c r="CI996" s="42"/>
      <c r="CJ996" s="42"/>
      <c r="CK996" s="42"/>
      <c r="CL996" s="42"/>
      <c r="CM996" s="42"/>
      <c r="CN996" s="42"/>
      <c r="CO996" s="42"/>
      <c r="CP996" s="42"/>
      <c r="CQ996" s="42"/>
      <c r="CR996" s="42"/>
      <c r="CS996" s="42"/>
      <c r="CT996" s="42"/>
      <c r="CU996" s="42"/>
      <c r="CV996" s="42"/>
      <c r="CW996" s="42"/>
      <c r="CX996" s="42"/>
      <c r="CY996" s="42"/>
      <c r="CZ996" s="42"/>
      <c r="DA996" s="42"/>
      <c r="DB996" s="42"/>
      <c r="DC996" s="42"/>
      <c r="DD996" s="42"/>
      <c r="DE996" s="42"/>
      <c r="DF996" s="42"/>
      <c r="DG996" s="42"/>
      <c r="DH996" s="42"/>
      <c r="DI996" s="42"/>
      <c r="DJ996" s="42"/>
      <c r="DK996" s="42"/>
      <c r="DL996" s="42"/>
      <c r="DM996" s="42"/>
    </row>
    <row r="997" spans="1:117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  <c r="CF997" s="42"/>
      <c r="CG997" s="42"/>
      <c r="CH997" s="42"/>
      <c r="CI997" s="42"/>
      <c r="CJ997" s="42"/>
      <c r="CK997" s="42"/>
      <c r="CL997" s="42"/>
      <c r="CM997" s="42"/>
      <c r="CN997" s="42"/>
      <c r="CO997" s="42"/>
      <c r="CP997" s="42"/>
      <c r="CQ997" s="42"/>
      <c r="CR997" s="42"/>
      <c r="CS997" s="42"/>
      <c r="CT997" s="42"/>
      <c r="CU997" s="42"/>
      <c r="CV997" s="42"/>
      <c r="CW997" s="42"/>
      <c r="CX997" s="42"/>
      <c r="CY997" s="42"/>
      <c r="CZ997" s="42"/>
      <c r="DA997" s="42"/>
      <c r="DB997" s="42"/>
      <c r="DC997" s="42"/>
      <c r="DD997" s="42"/>
      <c r="DE997" s="42"/>
      <c r="DF997" s="42"/>
      <c r="DG997" s="42"/>
      <c r="DH997" s="42"/>
      <c r="DI997" s="42"/>
      <c r="DJ997" s="42"/>
      <c r="DK997" s="42"/>
      <c r="DL997" s="42"/>
      <c r="DM997" s="42"/>
    </row>
    <row r="998" spans="1:117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  <c r="CF998" s="42"/>
      <c r="CG998" s="42"/>
      <c r="CH998" s="42"/>
      <c r="CI998" s="42"/>
      <c r="CJ998" s="42"/>
      <c r="CK998" s="42"/>
      <c r="CL998" s="42"/>
      <c r="CM998" s="42"/>
      <c r="CN998" s="42"/>
      <c r="CO998" s="42"/>
      <c r="CP998" s="42"/>
      <c r="CQ998" s="42"/>
      <c r="CR998" s="42"/>
      <c r="CS998" s="42"/>
      <c r="CT998" s="42"/>
      <c r="CU998" s="42"/>
      <c r="CV998" s="42"/>
      <c r="CW998" s="42"/>
      <c r="CX998" s="42"/>
      <c r="CY998" s="42"/>
      <c r="CZ998" s="42"/>
      <c r="DA998" s="42"/>
      <c r="DB998" s="42"/>
      <c r="DC998" s="42"/>
      <c r="DD998" s="42"/>
      <c r="DE998" s="42"/>
      <c r="DF998" s="42"/>
      <c r="DG998" s="42"/>
      <c r="DH998" s="42"/>
      <c r="DI998" s="42"/>
      <c r="DJ998" s="42"/>
      <c r="DK998" s="42"/>
      <c r="DL998" s="42"/>
      <c r="DM998" s="42"/>
    </row>
    <row r="999" spans="1:117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  <c r="CF999" s="42"/>
      <c r="CG999" s="42"/>
      <c r="CH999" s="42"/>
      <c r="CI999" s="42"/>
      <c r="CJ999" s="42"/>
      <c r="CK999" s="42"/>
      <c r="CL999" s="42"/>
      <c r="CM999" s="42"/>
      <c r="CN999" s="42"/>
      <c r="CO999" s="42"/>
      <c r="CP999" s="42"/>
      <c r="CQ999" s="42"/>
      <c r="CR999" s="42"/>
      <c r="CS999" s="42"/>
      <c r="CT999" s="42"/>
      <c r="CU999" s="42"/>
      <c r="CV999" s="42"/>
      <c r="CW999" s="42"/>
      <c r="CX999" s="42"/>
      <c r="CY999" s="42"/>
      <c r="CZ999" s="42"/>
      <c r="DA999" s="42"/>
      <c r="DB999" s="42"/>
      <c r="DC999" s="42"/>
      <c r="DD999" s="42"/>
      <c r="DE999" s="42"/>
      <c r="DF999" s="42"/>
      <c r="DG999" s="42"/>
      <c r="DH999" s="42"/>
      <c r="DI999" s="42"/>
      <c r="DJ999" s="42"/>
      <c r="DK999" s="42"/>
      <c r="DL999" s="42"/>
      <c r="DM999" s="42"/>
    </row>
    <row r="1000" spans="1:117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  <c r="CF1000" s="42"/>
      <c r="CG1000" s="42"/>
      <c r="CH1000" s="42"/>
      <c r="CI1000" s="42"/>
      <c r="CJ1000" s="42"/>
      <c r="CK1000" s="42"/>
      <c r="CL1000" s="42"/>
      <c r="CM1000" s="42"/>
      <c r="CN1000" s="42"/>
      <c r="CO1000" s="42"/>
      <c r="CP1000" s="42"/>
      <c r="CQ1000" s="42"/>
      <c r="CR1000" s="42"/>
      <c r="CS1000" s="42"/>
      <c r="CT1000" s="42"/>
      <c r="CU1000" s="42"/>
      <c r="CV1000" s="42"/>
      <c r="CW1000" s="42"/>
      <c r="CX1000" s="42"/>
      <c r="CY1000" s="42"/>
      <c r="CZ1000" s="42"/>
      <c r="DA1000" s="42"/>
      <c r="DB1000" s="42"/>
      <c r="DC1000" s="42"/>
      <c r="DD1000" s="42"/>
      <c r="DE1000" s="42"/>
      <c r="DF1000" s="42"/>
      <c r="DG1000" s="42"/>
      <c r="DH1000" s="42"/>
      <c r="DI1000" s="42"/>
      <c r="DJ1000" s="42"/>
      <c r="DK1000" s="42"/>
      <c r="DL1000" s="42"/>
      <c r="DM1000" s="42"/>
    </row>
    <row r="1001" spans="1:117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  <c r="CF1001" s="42"/>
      <c r="CG1001" s="42"/>
      <c r="CH1001" s="42"/>
      <c r="CI1001" s="42"/>
      <c r="CJ1001" s="42"/>
      <c r="CK1001" s="42"/>
      <c r="CL1001" s="42"/>
      <c r="CM1001" s="42"/>
      <c r="CN1001" s="42"/>
      <c r="CO1001" s="42"/>
      <c r="CP1001" s="42"/>
      <c r="CQ1001" s="42"/>
      <c r="CR1001" s="42"/>
      <c r="CS1001" s="42"/>
      <c r="CT1001" s="42"/>
      <c r="CU1001" s="42"/>
      <c r="CV1001" s="42"/>
      <c r="CW1001" s="42"/>
      <c r="CX1001" s="42"/>
      <c r="CY1001" s="42"/>
      <c r="CZ1001" s="42"/>
      <c r="DA1001" s="42"/>
      <c r="DB1001" s="42"/>
      <c r="DC1001" s="42"/>
      <c r="DD1001" s="42"/>
      <c r="DE1001" s="42"/>
      <c r="DF1001" s="42"/>
      <c r="DG1001" s="42"/>
      <c r="DH1001" s="42"/>
      <c r="DI1001" s="42"/>
      <c r="DJ1001" s="42"/>
      <c r="DK1001" s="42"/>
      <c r="DL1001" s="42"/>
      <c r="DM1001" s="42"/>
    </row>
    <row r="1002" spans="1:117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  <c r="CH1002" s="42"/>
      <c r="CI1002" s="42"/>
      <c r="CJ1002" s="42"/>
      <c r="CK1002" s="42"/>
      <c r="CL1002" s="42"/>
      <c r="CM1002" s="42"/>
      <c r="CN1002" s="42"/>
      <c r="CO1002" s="42"/>
      <c r="CP1002" s="42"/>
      <c r="CQ1002" s="42"/>
      <c r="CR1002" s="42"/>
      <c r="CS1002" s="42"/>
      <c r="CT1002" s="42"/>
      <c r="CU1002" s="42"/>
      <c r="CV1002" s="42"/>
      <c r="CW1002" s="42"/>
      <c r="CX1002" s="42"/>
      <c r="CY1002" s="42"/>
      <c r="CZ1002" s="42"/>
      <c r="DA1002" s="42"/>
      <c r="DB1002" s="42"/>
      <c r="DC1002" s="42"/>
      <c r="DD1002" s="42"/>
      <c r="DE1002" s="42"/>
      <c r="DF1002" s="42"/>
      <c r="DG1002" s="42"/>
      <c r="DH1002" s="42"/>
      <c r="DI1002" s="42"/>
      <c r="DJ1002" s="42"/>
      <c r="DK1002" s="42"/>
      <c r="DL1002" s="42"/>
      <c r="DM1002" s="42"/>
    </row>
    <row r="1003" spans="1:117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  <c r="CH1003" s="42"/>
      <c r="CI1003" s="42"/>
      <c r="CJ1003" s="42"/>
      <c r="CK1003" s="42"/>
      <c r="CL1003" s="42"/>
      <c r="CM1003" s="42"/>
      <c r="CN1003" s="42"/>
      <c r="CO1003" s="42"/>
      <c r="CP1003" s="42"/>
      <c r="CQ1003" s="42"/>
      <c r="CR1003" s="42"/>
      <c r="CS1003" s="42"/>
      <c r="CT1003" s="42"/>
      <c r="CU1003" s="42"/>
      <c r="CV1003" s="42"/>
      <c r="CW1003" s="42"/>
      <c r="CX1003" s="42"/>
      <c r="CY1003" s="42"/>
      <c r="CZ1003" s="42"/>
      <c r="DA1003" s="42"/>
      <c r="DB1003" s="42"/>
      <c r="DC1003" s="42"/>
      <c r="DD1003" s="42"/>
      <c r="DE1003" s="42"/>
      <c r="DF1003" s="42"/>
      <c r="DG1003" s="42"/>
      <c r="DH1003" s="42"/>
      <c r="DI1003" s="42"/>
      <c r="DJ1003" s="42"/>
      <c r="DK1003" s="42"/>
      <c r="DL1003" s="42"/>
      <c r="DM1003" s="42"/>
    </row>
    <row r="1004" spans="1:117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  <c r="CF1004" s="42"/>
      <c r="CG1004" s="42"/>
      <c r="CH1004" s="42"/>
      <c r="CI1004" s="42"/>
      <c r="CJ1004" s="42"/>
      <c r="CK1004" s="42"/>
      <c r="CL1004" s="42"/>
      <c r="CM1004" s="42"/>
      <c r="CN1004" s="42"/>
      <c r="CO1004" s="42"/>
      <c r="CP1004" s="42"/>
      <c r="CQ1004" s="42"/>
      <c r="CR1004" s="42"/>
      <c r="CS1004" s="42"/>
      <c r="CT1004" s="42"/>
      <c r="CU1004" s="42"/>
      <c r="CV1004" s="42"/>
      <c r="CW1004" s="42"/>
      <c r="CX1004" s="42"/>
      <c r="CY1004" s="42"/>
      <c r="CZ1004" s="42"/>
      <c r="DA1004" s="42"/>
      <c r="DB1004" s="42"/>
      <c r="DC1004" s="42"/>
      <c r="DD1004" s="42"/>
      <c r="DE1004" s="42"/>
      <c r="DF1004" s="42"/>
      <c r="DG1004" s="42"/>
      <c r="DH1004" s="42"/>
      <c r="DI1004" s="42"/>
      <c r="DJ1004" s="42"/>
      <c r="DK1004" s="42"/>
      <c r="DL1004" s="42"/>
      <c r="DM1004" s="42"/>
    </row>
    <row r="1005" spans="1:117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  <c r="CF1005" s="42"/>
      <c r="CG1005" s="42"/>
      <c r="CH1005" s="42"/>
      <c r="CI1005" s="42"/>
      <c r="CJ1005" s="42"/>
      <c r="CK1005" s="42"/>
      <c r="CL1005" s="42"/>
      <c r="CM1005" s="42"/>
      <c r="CN1005" s="42"/>
      <c r="CO1005" s="42"/>
      <c r="CP1005" s="42"/>
      <c r="CQ1005" s="42"/>
      <c r="CR1005" s="42"/>
      <c r="CS1005" s="42"/>
      <c r="CT1005" s="42"/>
      <c r="CU1005" s="42"/>
      <c r="CV1005" s="42"/>
      <c r="CW1005" s="42"/>
      <c r="CX1005" s="42"/>
      <c r="CY1005" s="42"/>
      <c r="CZ1005" s="42"/>
      <c r="DA1005" s="42"/>
      <c r="DB1005" s="42"/>
      <c r="DC1005" s="42"/>
      <c r="DD1005" s="42"/>
      <c r="DE1005" s="42"/>
      <c r="DF1005" s="42"/>
      <c r="DG1005" s="42"/>
      <c r="DH1005" s="42"/>
      <c r="DI1005" s="42"/>
      <c r="DJ1005" s="42"/>
      <c r="DK1005" s="42"/>
      <c r="DL1005" s="42"/>
      <c r="DM1005" s="42"/>
    </row>
    <row r="1006" spans="1:117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  <c r="CF1006" s="42"/>
      <c r="CG1006" s="42"/>
      <c r="CH1006" s="42"/>
      <c r="CI1006" s="42"/>
      <c r="CJ1006" s="42"/>
      <c r="CK1006" s="42"/>
      <c r="CL1006" s="42"/>
      <c r="CM1006" s="42"/>
      <c r="CN1006" s="42"/>
      <c r="CO1006" s="42"/>
      <c r="CP1006" s="42"/>
      <c r="CQ1006" s="42"/>
      <c r="CR1006" s="42"/>
      <c r="CS1006" s="42"/>
      <c r="CT1006" s="42"/>
      <c r="CU1006" s="42"/>
      <c r="CV1006" s="42"/>
      <c r="CW1006" s="42"/>
      <c r="CX1006" s="42"/>
      <c r="CY1006" s="42"/>
      <c r="CZ1006" s="42"/>
      <c r="DA1006" s="42"/>
      <c r="DB1006" s="42"/>
      <c r="DC1006" s="42"/>
      <c r="DD1006" s="42"/>
      <c r="DE1006" s="42"/>
      <c r="DF1006" s="42"/>
      <c r="DG1006" s="42"/>
      <c r="DH1006" s="42"/>
      <c r="DI1006" s="42"/>
      <c r="DJ1006" s="42"/>
      <c r="DK1006" s="42"/>
      <c r="DL1006" s="42"/>
      <c r="DM1006" s="42"/>
    </row>
    <row r="1007" spans="1:117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  <c r="CF1007" s="42"/>
      <c r="CG1007" s="42"/>
      <c r="CH1007" s="42"/>
      <c r="CI1007" s="42"/>
      <c r="CJ1007" s="42"/>
      <c r="CK1007" s="42"/>
      <c r="CL1007" s="42"/>
      <c r="CM1007" s="42"/>
      <c r="CN1007" s="42"/>
      <c r="CO1007" s="42"/>
      <c r="CP1007" s="42"/>
      <c r="CQ1007" s="42"/>
      <c r="CR1007" s="42"/>
      <c r="CS1007" s="42"/>
      <c r="CT1007" s="42"/>
      <c r="CU1007" s="42"/>
      <c r="CV1007" s="42"/>
      <c r="CW1007" s="42"/>
      <c r="CX1007" s="42"/>
      <c r="CY1007" s="42"/>
      <c r="CZ1007" s="42"/>
      <c r="DA1007" s="42"/>
      <c r="DB1007" s="42"/>
      <c r="DC1007" s="42"/>
      <c r="DD1007" s="42"/>
      <c r="DE1007" s="42"/>
      <c r="DF1007" s="42"/>
      <c r="DG1007" s="42"/>
      <c r="DH1007" s="42"/>
      <c r="DI1007" s="42"/>
      <c r="DJ1007" s="42"/>
      <c r="DK1007" s="42"/>
      <c r="DL1007" s="42"/>
      <c r="DM1007" s="42"/>
    </row>
    <row r="1008" spans="1:117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  <c r="CF1008" s="42"/>
      <c r="CG1008" s="42"/>
      <c r="CH1008" s="42"/>
      <c r="CI1008" s="42"/>
      <c r="CJ1008" s="42"/>
      <c r="CK1008" s="42"/>
      <c r="CL1008" s="42"/>
      <c r="CM1008" s="42"/>
      <c r="CN1008" s="42"/>
      <c r="CO1008" s="42"/>
      <c r="CP1008" s="42"/>
      <c r="CQ1008" s="42"/>
      <c r="CR1008" s="42"/>
      <c r="CS1008" s="42"/>
      <c r="CT1008" s="42"/>
      <c r="CU1008" s="42"/>
      <c r="CV1008" s="42"/>
      <c r="CW1008" s="42"/>
      <c r="CX1008" s="42"/>
      <c r="CY1008" s="42"/>
      <c r="CZ1008" s="42"/>
      <c r="DA1008" s="42"/>
      <c r="DB1008" s="42"/>
      <c r="DC1008" s="42"/>
      <c r="DD1008" s="42"/>
      <c r="DE1008" s="42"/>
      <c r="DF1008" s="42"/>
      <c r="DG1008" s="42"/>
      <c r="DH1008" s="42"/>
      <c r="DI1008" s="42"/>
      <c r="DJ1008" s="42"/>
      <c r="DK1008" s="42"/>
      <c r="DL1008" s="42"/>
      <c r="DM1008" s="42"/>
    </row>
    <row r="1009" spans="1:117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  <c r="CF1009" s="42"/>
      <c r="CG1009" s="42"/>
      <c r="CH1009" s="42"/>
      <c r="CI1009" s="42"/>
      <c r="CJ1009" s="42"/>
      <c r="CK1009" s="42"/>
      <c r="CL1009" s="42"/>
      <c r="CM1009" s="42"/>
      <c r="CN1009" s="42"/>
      <c r="CO1009" s="42"/>
      <c r="CP1009" s="42"/>
      <c r="CQ1009" s="42"/>
      <c r="CR1009" s="42"/>
      <c r="CS1009" s="42"/>
      <c r="CT1009" s="42"/>
      <c r="CU1009" s="42"/>
      <c r="CV1009" s="42"/>
      <c r="CW1009" s="42"/>
      <c r="CX1009" s="42"/>
      <c r="CY1009" s="42"/>
      <c r="CZ1009" s="42"/>
      <c r="DA1009" s="42"/>
      <c r="DB1009" s="42"/>
      <c r="DC1009" s="42"/>
      <c r="DD1009" s="42"/>
      <c r="DE1009" s="42"/>
      <c r="DF1009" s="42"/>
      <c r="DG1009" s="42"/>
      <c r="DH1009" s="42"/>
      <c r="DI1009" s="42"/>
      <c r="DJ1009" s="42"/>
      <c r="DK1009" s="42"/>
      <c r="DL1009" s="42"/>
      <c r="DM1009" s="42"/>
    </row>
    <row r="1010" spans="1:117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  <c r="CF1010" s="42"/>
      <c r="CG1010" s="42"/>
      <c r="CH1010" s="42"/>
      <c r="CI1010" s="42"/>
      <c r="CJ1010" s="42"/>
      <c r="CK1010" s="42"/>
      <c r="CL1010" s="42"/>
      <c r="CM1010" s="42"/>
      <c r="CN1010" s="42"/>
      <c r="CO1010" s="42"/>
      <c r="CP1010" s="42"/>
      <c r="CQ1010" s="42"/>
      <c r="CR1010" s="42"/>
      <c r="CS1010" s="42"/>
      <c r="CT1010" s="42"/>
      <c r="CU1010" s="42"/>
      <c r="CV1010" s="42"/>
      <c r="CW1010" s="42"/>
      <c r="CX1010" s="42"/>
      <c r="CY1010" s="42"/>
      <c r="CZ1010" s="42"/>
      <c r="DA1010" s="42"/>
      <c r="DB1010" s="42"/>
      <c r="DC1010" s="42"/>
      <c r="DD1010" s="42"/>
      <c r="DE1010" s="42"/>
      <c r="DF1010" s="42"/>
      <c r="DG1010" s="42"/>
      <c r="DH1010" s="42"/>
      <c r="DI1010" s="42"/>
      <c r="DJ1010" s="42"/>
      <c r="DK1010" s="42"/>
      <c r="DL1010" s="42"/>
      <c r="DM1010" s="42"/>
    </row>
    <row r="1011" spans="1:117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  <c r="CF1011" s="42"/>
      <c r="CG1011" s="42"/>
      <c r="CH1011" s="42"/>
      <c r="CI1011" s="42"/>
      <c r="CJ1011" s="42"/>
      <c r="CK1011" s="42"/>
      <c r="CL1011" s="42"/>
      <c r="CM1011" s="42"/>
      <c r="CN1011" s="42"/>
      <c r="CO1011" s="42"/>
      <c r="CP1011" s="42"/>
      <c r="CQ1011" s="42"/>
      <c r="CR1011" s="42"/>
      <c r="CS1011" s="42"/>
      <c r="CT1011" s="42"/>
      <c r="CU1011" s="42"/>
      <c r="CV1011" s="42"/>
      <c r="CW1011" s="42"/>
      <c r="CX1011" s="42"/>
      <c r="CY1011" s="42"/>
      <c r="CZ1011" s="42"/>
      <c r="DA1011" s="42"/>
      <c r="DB1011" s="42"/>
      <c r="DC1011" s="42"/>
      <c r="DD1011" s="42"/>
      <c r="DE1011" s="42"/>
      <c r="DF1011" s="42"/>
      <c r="DG1011" s="42"/>
      <c r="DH1011" s="42"/>
      <c r="DI1011" s="42"/>
      <c r="DJ1011" s="42"/>
      <c r="DK1011" s="42"/>
      <c r="DL1011" s="42"/>
      <c r="DM1011" s="42"/>
    </row>
    <row r="1012" spans="1:117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  <c r="CF1012" s="42"/>
      <c r="CG1012" s="42"/>
      <c r="CH1012" s="42"/>
      <c r="CI1012" s="42"/>
      <c r="CJ1012" s="42"/>
      <c r="CK1012" s="42"/>
      <c r="CL1012" s="42"/>
      <c r="CM1012" s="42"/>
      <c r="CN1012" s="42"/>
      <c r="CO1012" s="42"/>
      <c r="CP1012" s="42"/>
      <c r="CQ1012" s="42"/>
      <c r="CR1012" s="42"/>
      <c r="CS1012" s="42"/>
      <c r="CT1012" s="42"/>
      <c r="CU1012" s="42"/>
      <c r="CV1012" s="42"/>
      <c r="CW1012" s="42"/>
      <c r="CX1012" s="42"/>
      <c r="CY1012" s="42"/>
      <c r="CZ1012" s="42"/>
      <c r="DA1012" s="42"/>
      <c r="DB1012" s="42"/>
      <c r="DC1012" s="42"/>
      <c r="DD1012" s="42"/>
      <c r="DE1012" s="42"/>
      <c r="DF1012" s="42"/>
      <c r="DG1012" s="42"/>
      <c r="DH1012" s="42"/>
      <c r="DI1012" s="42"/>
      <c r="DJ1012" s="42"/>
      <c r="DK1012" s="42"/>
      <c r="DL1012" s="42"/>
      <c r="DM1012" s="42"/>
    </row>
    <row r="1013" spans="1:117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  <c r="CF1013" s="42"/>
      <c r="CG1013" s="42"/>
      <c r="CH1013" s="42"/>
      <c r="CI1013" s="42"/>
      <c r="CJ1013" s="42"/>
      <c r="CK1013" s="42"/>
      <c r="CL1013" s="42"/>
      <c r="CM1013" s="42"/>
      <c r="CN1013" s="42"/>
      <c r="CO1013" s="42"/>
      <c r="CP1013" s="42"/>
      <c r="CQ1013" s="42"/>
      <c r="CR1013" s="42"/>
      <c r="CS1013" s="42"/>
      <c r="CT1013" s="42"/>
      <c r="CU1013" s="42"/>
      <c r="CV1013" s="42"/>
      <c r="CW1013" s="42"/>
      <c r="CX1013" s="42"/>
      <c r="CY1013" s="42"/>
      <c r="CZ1013" s="42"/>
      <c r="DA1013" s="42"/>
      <c r="DB1013" s="42"/>
      <c r="DC1013" s="42"/>
      <c r="DD1013" s="42"/>
      <c r="DE1013" s="42"/>
      <c r="DF1013" s="42"/>
      <c r="DG1013" s="42"/>
      <c r="DH1013" s="42"/>
      <c r="DI1013" s="42"/>
      <c r="DJ1013" s="42"/>
      <c r="DK1013" s="42"/>
      <c r="DL1013" s="42"/>
      <c r="DM1013" s="42"/>
    </row>
    <row r="1014" spans="1:117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  <c r="CF1014" s="42"/>
      <c r="CG1014" s="42"/>
      <c r="CH1014" s="42"/>
      <c r="CI1014" s="42"/>
      <c r="CJ1014" s="42"/>
      <c r="CK1014" s="42"/>
      <c r="CL1014" s="42"/>
      <c r="CM1014" s="42"/>
      <c r="CN1014" s="42"/>
      <c r="CO1014" s="42"/>
      <c r="CP1014" s="42"/>
      <c r="CQ1014" s="42"/>
      <c r="CR1014" s="42"/>
      <c r="CS1014" s="42"/>
      <c r="CT1014" s="42"/>
      <c r="CU1014" s="42"/>
      <c r="CV1014" s="42"/>
      <c r="CW1014" s="42"/>
      <c r="CX1014" s="42"/>
      <c r="CY1014" s="42"/>
      <c r="CZ1014" s="42"/>
      <c r="DA1014" s="42"/>
      <c r="DB1014" s="42"/>
      <c r="DC1014" s="42"/>
      <c r="DD1014" s="42"/>
      <c r="DE1014" s="42"/>
      <c r="DF1014" s="42"/>
      <c r="DG1014" s="42"/>
      <c r="DH1014" s="42"/>
      <c r="DI1014" s="42"/>
      <c r="DJ1014" s="42"/>
      <c r="DK1014" s="42"/>
      <c r="DL1014" s="42"/>
      <c r="DM1014" s="42"/>
    </row>
    <row r="1015" spans="1:117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  <c r="CF1015" s="42"/>
      <c r="CG1015" s="42"/>
      <c r="CH1015" s="42"/>
      <c r="CI1015" s="42"/>
      <c r="CJ1015" s="42"/>
      <c r="CK1015" s="42"/>
      <c r="CL1015" s="42"/>
      <c r="CM1015" s="42"/>
      <c r="CN1015" s="42"/>
      <c r="CO1015" s="42"/>
      <c r="CP1015" s="42"/>
      <c r="CQ1015" s="42"/>
      <c r="CR1015" s="42"/>
      <c r="CS1015" s="42"/>
      <c r="CT1015" s="42"/>
      <c r="CU1015" s="42"/>
      <c r="CV1015" s="42"/>
      <c r="CW1015" s="42"/>
      <c r="CX1015" s="42"/>
      <c r="CY1015" s="42"/>
      <c r="CZ1015" s="42"/>
      <c r="DA1015" s="42"/>
      <c r="DB1015" s="42"/>
      <c r="DC1015" s="42"/>
      <c r="DD1015" s="42"/>
      <c r="DE1015" s="42"/>
      <c r="DF1015" s="42"/>
      <c r="DG1015" s="42"/>
      <c r="DH1015" s="42"/>
      <c r="DI1015" s="42"/>
      <c r="DJ1015" s="42"/>
      <c r="DK1015" s="42"/>
      <c r="DL1015" s="42"/>
      <c r="DM1015" s="42"/>
    </row>
    <row r="1016" spans="1:117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  <c r="CF1016" s="42"/>
      <c r="CG1016" s="42"/>
      <c r="CH1016" s="42"/>
      <c r="CI1016" s="42"/>
      <c r="CJ1016" s="42"/>
      <c r="CK1016" s="42"/>
      <c r="CL1016" s="42"/>
      <c r="CM1016" s="42"/>
      <c r="CN1016" s="42"/>
      <c r="CO1016" s="42"/>
      <c r="CP1016" s="42"/>
      <c r="CQ1016" s="42"/>
      <c r="CR1016" s="42"/>
      <c r="CS1016" s="42"/>
      <c r="CT1016" s="42"/>
      <c r="CU1016" s="42"/>
      <c r="CV1016" s="42"/>
      <c r="CW1016" s="42"/>
      <c r="CX1016" s="42"/>
      <c r="CY1016" s="42"/>
      <c r="CZ1016" s="42"/>
      <c r="DA1016" s="42"/>
      <c r="DB1016" s="42"/>
      <c r="DC1016" s="42"/>
      <c r="DD1016" s="42"/>
      <c r="DE1016" s="42"/>
      <c r="DF1016" s="42"/>
      <c r="DG1016" s="42"/>
      <c r="DH1016" s="42"/>
      <c r="DI1016" s="42"/>
      <c r="DJ1016" s="42"/>
      <c r="DK1016" s="42"/>
      <c r="DL1016" s="42"/>
      <c r="DM1016" s="42"/>
    </row>
    <row r="1017" spans="1:117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  <c r="CF1017" s="42"/>
      <c r="CG1017" s="42"/>
      <c r="CH1017" s="42"/>
      <c r="CI1017" s="42"/>
      <c r="CJ1017" s="42"/>
      <c r="CK1017" s="42"/>
      <c r="CL1017" s="42"/>
      <c r="CM1017" s="42"/>
      <c r="CN1017" s="42"/>
      <c r="CO1017" s="42"/>
      <c r="CP1017" s="42"/>
      <c r="CQ1017" s="42"/>
      <c r="CR1017" s="42"/>
      <c r="CS1017" s="42"/>
      <c r="CT1017" s="42"/>
      <c r="CU1017" s="42"/>
      <c r="CV1017" s="42"/>
      <c r="CW1017" s="42"/>
      <c r="CX1017" s="42"/>
      <c r="CY1017" s="42"/>
      <c r="CZ1017" s="42"/>
      <c r="DA1017" s="42"/>
      <c r="DB1017" s="42"/>
      <c r="DC1017" s="42"/>
      <c r="DD1017" s="42"/>
      <c r="DE1017" s="42"/>
      <c r="DF1017" s="42"/>
      <c r="DG1017" s="42"/>
      <c r="DH1017" s="42"/>
      <c r="DI1017" s="42"/>
      <c r="DJ1017" s="42"/>
      <c r="DK1017" s="42"/>
      <c r="DL1017" s="42"/>
      <c r="DM1017" s="42"/>
    </row>
    <row r="1018" spans="1:117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  <c r="CF1018" s="42"/>
      <c r="CG1018" s="42"/>
      <c r="CH1018" s="42"/>
      <c r="CI1018" s="42"/>
      <c r="CJ1018" s="42"/>
      <c r="CK1018" s="42"/>
      <c r="CL1018" s="42"/>
      <c r="CM1018" s="42"/>
      <c r="CN1018" s="42"/>
      <c r="CO1018" s="42"/>
      <c r="CP1018" s="42"/>
      <c r="CQ1018" s="42"/>
      <c r="CR1018" s="42"/>
      <c r="CS1018" s="42"/>
      <c r="CT1018" s="42"/>
      <c r="CU1018" s="42"/>
      <c r="CV1018" s="42"/>
      <c r="CW1018" s="42"/>
      <c r="CX1018" s="42"/>
      <c r="CY1018" s="42"/>
      <c r="CZ1018" s="42"/>
      <c r="DA1018" s="42"/>
      <c r="DB1018" s="42"/>
      <c r="DC1018" s="42"/>
      <c r="DD1018" s="42"/>
      <c r="DE1018" s="42"/>
      <c r="DF1018" s="42"/>
      <c r="DG1018" s="42"/>
      <c r="DH1018" s="42"/>
      <c r="DI1018" s="42"/>
      <c r="DJ1018" s="42"/>
      <c r="DK1018" s="42"/>
      <c r="DL1018" s="42"/>
      <c r="DM1018" s="42"/>
    </row>
    <row r="1019" spans="1:117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  <c r="CF1019" s="42"/>
      <c r="CG1019" s="42"/>
      <c r="CH1019" s="42"/>
      <c r="CI1019" s="42"/>
      <c r="CJ1019" s="42"/>
      <c r="CK1019" s="42"/>
      <c r="CL1019" s="42"/>
      <c r="CM1019" s="42"/>
      <c r="CN1019" s="42"/>
      <c r="CO1019" s="42"/>
      <c r="CP1019" s="42"/>
      <c r="CQ1019" s="42"/>
      <c r="CR1019" s="42"/>
      <c r="CS1019" s="42"/>
      <c r="CT1019" s="42"/>
      <c r="CU1019" s="42"/>
      <c r="CV1019" s="42"/>
      <c r="CW1019" s="42"/>
      <c r="CX1019" s="42"/>
      <c r="CY1019" s="42"/>
      <c r="CZ1019" s="42"/>
      <c r="DA1019" s="42"/>
      <c r="DB1019" s="42"/>
      <c r="DC1019" s="42"/>
      <c r="DD1019" s="42"/>
      <c r="DE1019" s="42"/>
      <c r="DF1019" s="42"/>
      <c r="DG1019" s="42"/>
      <c r="DH1019" s="42"/>
      <c r="DI1019" s="42"/>
      <c r="DJ1019" s="42"/>
      <c r="DK1019" s="42"/>
      <c r="DL1019" s="42"/>
      <c r="DM1019" s="42"/>
    </row>
    <row r="1020" spans="1:117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  <c r="CF1020" s="42"/>
      <c r="CG1020" s="42"/>
      <c r="CH1020" s="42"/>
      <c r="CI1020" s="42"/>
      <c r="CJ1020" s="42"/>
      <c r="CK1020" s="42"/>
      <c r="CL1020" s="42"/>
      <c r="CM1020" s="42"/>
      <c r="CN1020" s="42"/>
      <c r="CO1020" s="42"/>
      <c r="CP1020" s="42"/>
      <c r="CQ1020" s="42"/>
      <c r="CR1020" s="42"/>
      <c r="CS1020" s="42"/>
      <c r="CT1020" s="42"/>
      <c r="CU1020" s="42"/>
      <c r="CV1020" s="42"/>
      <c r="CW1020" s="42"/>
      <c r="CX1020" s="42"/>
      <c r="CY1020" s="42"/>
      <c r="CZ1020" s="42"/>
      <c r="DA1020" s="42"/>
      <c r="DB1020" s="42"/>
      <c r="DC1020" s="42"/>
      <c r="DD1020" s="42"/>
      <c r="DE1020" s="42"/>
      <c r="DF1020" s="42"/>
      <c r="DG1020" s="42"/>
      <c r="DH1020" s="42"/>
      <c r="DI1020" s="42"/>
      <c r="DJ1020" s="42"/>
      <c r="DK1020" s="42"/>
      <c r="DL1020" s="42"/>
      <c r="DM1020" s="42"/>
    </row>
    <row r="1021" spans="1:117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  <c r="CF1021" s="42"/>
      <c r="CG1021" s="42"/>
      <c r="CH1021" s="42"/>
      <c r="CI1021" s="42"/>
      <c r="CJ1021" s="42"/>
      <c r="CK1021" s="42"/>
      <c r="CL1021" s="42"/>
      <c r="CM1021" s="42"/>
      <c r="CN1021" s="42"/>
      <c r="CO1021" s="42"/>
      <c r="CP1021" s="42"/>
      <c r="CQ1021" s="42"/>
      <c r="CR1021" s="42"/>
      <c r="CS1021" s="42"/>
      <c r="CT1021" s="42"/>
      <c r="CU1021" s="42"/>
      <c r="CV1021" s="42"/>
      <c r="CW1021" s="42"/>
      <c r="CX1021" s="42"/>
      <c r="CY1021" s="42"/>
      <c r="CZ1021" s="42"/>
      <c r="DA1021" s="42"/>
      <c r="DB1021" s="42"/>
      <c r="DC1021" s="42"/>
      <c r="DD1021" s="42"/>
      <c r="DE1021" s="42"/>
      <c r="DF1021" s="42"/>
      <c r="DG1021" s="42"/>
      <c r="DH1021" s="42"/>
      <c r="DI1021" s="42"/>
      <c r="DJ1021" s="42"/>
      <c r="DK1021" s="42"/>
      <c r="DL1021" s="42"/>
      <c r="DM1021" s="42"/>
    </row>
    <row r="1022" spans="1:117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  <c r="CH1022" s="42"/>
      <c r="CI1022" s="42"/>
      <c r="CJ1022" s="42"/>
      <c r="CK1022" s="42"/>
      <c r="CL1022" s="42"/>
      <c r="CM1022" s="42"/>
      <c r="CN1022" s="42"/>
      <c r="CO1022" s="42"/>
      <c r="CP1022" s="42"/>
      <c r="CQ1022" s="42"/>
      <c r="CR1022" s="42"/>
      <c r="CS1022" s="42"/>
      <c r="CT1022" s="42"/>
      <c r="CU1022" s="42"/>
      <c r="CV1022" s="42"/>
      <c r="CW1022" s="42"/>
      <c r="CX1022" s="42"/>
      <c r="CY1022" s="42"/>
      <c r="CZ1022" s="42"/>
      <c r="DA1022" s="42"/>
      <c r="DB1022" s="42"/>
      <c r="DC1022" s="42"/>
      <c r="DD1022" s="42"/>
      <c r="DE1022" s="42"/>
      <c r="DF1022" s="42"/>
      <c r="DG1022" s="42"/>
      <c r="DH1022" s="42"/>
      <c r="DI1022" s="42"/>
      <c r="DJ1022" s="42"/>
      <c r="DK1022" s="42"/>
      <c r="DL1022" s="42"/>
      <c r="DM1022" s="42"/>
    </row>
    <row r="1023" spans="1:117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  <c r="CH1023" s="42"/>
      <c r="CI1023" s="42"/>
      <c r="CJ1023" s="42"/>
      <c r="CK1023" s="42"/>
      <c r="CL1023" s="42"/>
      <c r="CM1023" s="42"/>
      <c r="CN1023" s="42"/>
      <c r="CO1023" s="42"/>
      <c r="CP1023" s="42"/>
      <c r="CQ1023" s="42"/>
      <c r="CR1023" s="42"/>
      <c r="CS1023" s="42"/>
      <c r="CT1023" s="42"/>
      <c r="CU1023" s="42"/>
      <c r="CV1023" s="42"/>
      <c r="CW1023" s="42"/>
      <c r="CX1023" s="42"/>
      <c r="CY1023" s="42"/>
      <c r="CZ1023" s="42"/>
      <c r="DA1023" s="42"/>
      <c r="DB1023" s="42"/>
      <c r="DC1023" s="42"/>
      <c r="DD1023" s="42"/>
      <c r="DE1023" s="42"/>
      <c r="DF1023" s="42"/>
      <c r="DG1023" s="42"/>
      <c r="DH1023" s="42"/>
      <c r="DI1023" s="42"/>
      <c r="DJ1023" s="42"/>
      <c r="DK1023" s="42"/>
      <c r="DL1023" s="42"/>
      <c r="DM1023" s="42"/>
    </row>
    <row r="1024" spans="1:117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  <c r="CF1024" s="42"/>
      <c r="CG1024" s="42"/>
      <c r="CH1024" s="42"/>
      <c r="CI1024" s="42"/>
      <c r="CJ1024" s="42"/>
      <c r="CK1024" s="42"/>
      <c r="CL1024" s="42"/>
      <c r="CM1024" s="42"/>
      <c r="CN1024" s="42"/>
      <c r="CO1024" s="42"/>
      <c r="CP1024" s="42"/>
      <c r="CQ1024" s="42"/>
      <c r="CR1024" s="42"/>
      <c r="CS1024" s="42"/>
      <c r="CT1024" s="42"/>
      <c r="CU1024" s="42"/>
      <c r="CV1024" s="42"/>
      <c r="CW1024" s="42"/>
      <c r="CX1024" s="42"/>
      <c r="CY1024" s="42"/>
      <c r="CZ1024" s="42"/>
      <c r="DA1024" s="42"/>
      <c r="DB1024" s="42"/>
      <c r="DC1024" s="42"/>
      <c r="DD1024" s="42"/>
      <c r="DE1024" s="42"/>
      <c r="DF1024" s="42"/>
      <c r="DG1024" s="42"/>
      <c r="DH1024" s="42"/>
      <c r="DI1024" s="42"/>
      <c r="DJ1024" s="42"/>
      <c r="DK1024" s="42"/>
      <c r="DL1024" s="42"/>
      <c r="DM1024" s="42"/>
    </row>
    <row r="1025" spans="1:117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  <c r="CF1025" s="42"/>
      <c r="CG1025" s="42"/>
      <c r="CH1025" s="42"/>
      <c r="CI1025" s="42"/>
      <c r="CJ1025" s="42"/>
      <c r="CK1025" s="42"/>
      <c r="CL1025" s="42"/>
      <c r="CM1025" s="42"/>
      <c r="CN1025" s="42"/>
      <c r="CO1025" s="42"/>
      <c r="CP1025" s="42"/>
      <c r="CQ1025" s="42"/>
      <c r="CR1025" s="42"/>
      <c r="CS1025" s="42"/>
      <c r="CT1025" s="42"/>
      <c r="CU1025" s="42"/>
      <c r="CV1025" s="42"/>
      <c r="CW1025" s="42"/>
      <c r="CX1025" s="42"/>
      <c r="CY1025" s="42"/>
      <c r="CZ1025" s="42"/>
      <c r="DA1025" s="42"/>
      <c r="DB1025" s="42"/>
      <c r="DC1025" s="42"/>
      <c r="DD1025" s="42"/>
      <c r="DE1025" s="42"/>
      <c r="DF1025" s="42"/>
      <c r="DG1025" s="42"/>
      <c r="DH1025" s="42"/>
      <c r="DI1025" s="42"/>
      <c r="DJ1025" s="42"/>
      <c r="DK1025" s="42"/>
      <c r="DL1025" s="42"/>
      <c r="DM1025" s="42"/>
    </row>
    <row r="1026" spans="1:117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  <c r="CF1026" s="42"/>
      <c r="CG1026" s="42"/>
      <c r="CH1026" s="42"/>
      <c r="CI1026" s="42"/>
      <c r="CJ1026" s="42"/>
      <c r="CK1026" s="42"/>
      <c r="CL1026" s="42"/>
      <c r="CM1026" s="42"/>
      <c r="CN1026" s="42"/>
      <c r="CO1026" s="42"/>
      <c r="CP1026" s="42"/>
      <c r="CQ1026" s="42"/>
      <c r="CR1026" s="42"/>
      <c r="CS1026" s="42"/>
      <c r="CT1026" s="42"/>
      <c r="CU1026" s="42"/>
      <c r="CV1026" s="42"/>
      <c r="CW1026" s="42"/>
      <c r="CX1026" s="42"/>
      <c r="CY1026" s="42"/>
      <c r="CZ1026" s="42"/>
      <c r="DA1026" s="42"/>
      <c r="DB1026" s="42"/>
      <c r="DC1026" s="42"/>
      <c r="DD1026" s="42"/>
      <c r="DE1026" s="42"/>
      <c r="DF1026" s="42"/>
      <c r="DG1026" s="42"/>
      <c r="DH1026" s="42"/>
      <c r="DI1026" s="42"/>
      <c r="DJ1026" s="42"/>
      <c r="DK1026" s="42"/>
      <c r="DL1026" s="42"/>
      <c r="DM1026" s="42"/>
    </row>
    <row r="1027" spans="1:117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  <c r="CF1027" s="42"/>
      <c r="CG1027" s="42"/>
      <c r="CH1027" s="42"/>
      <c r="CI1027" s="42"/>
      <c r="CJ1027" s="42"/>
      <c r="CK1027" s="42"/>
      <c r="CL1027" s="42"/>
      <c r="CM1027" s="42"/>
      <c r="CN1027" s="42"/>
      <c r="CO1027" s="42"/>
      <c r="CP1027" s="42"/>
      <c r="CQ1027" s="42"/>
      <c r="CR1027" s="42"/>
      <c r="CS1027" s="42"/>
      <c r="CT1027" s="42"/>
      <c r="CU1027" s="42"/>
      <c r="CV1027" s="42"/>
      <c r="CW1027" s="42"/>
      <c r="CX1027" s="42"/>
      <c r="CY1027" s="42"/>
      <c r="CZ1027" s="42"/>
      <c r="DA1027" s="42"/>
      <c r="DB1027" s="42"/>
      <c r="DC1027" s="42"/>
      <c r="DD1027" s="42"/>
      <c r="DE1027" s="42"/>
      <c r="DF1027" s="42"/>
      <c r="DG1027" s="42"/>
      <c r="DH1027" s="42"/>
      <c r="DI1027" s="42"/>
      <c r="DJ1027" s="42"/>
      <c r="DK1027" s="42"/>
      <c r="DL1027" s="42"/>
      <c r="DM1027" s="42"/>
    </row>
    <row r="1028" spans="1:117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  <c r="CF1028" s="42"/>
      <c r="CG1028" s="42"/>
      <c r="CH1028" s="42"/>
      <c r="CI1028" s="42"/>
      <c r="CJ1028" s="42"/>
      <c r="CK1028" s="42"/>
      <c r="CL1028" s="42"/>
      <c r="CM1028" s="42"/>
      <c r="CN1028" s="42"/>
      <c r="CO1028" s="42"/>
      <c r="CP1028" s="42"/>
      <c r="CQ1028" s="42"/>
      <c r="CR1028" s="42"/>
      <c r="CS1028" s="42"/>
      <c r="CT1028" s="42"/>
      <c r="CU1028" s="42"/>
      <c r="CV1028" s="42"/>
      <c r="CW1028" s="42"/>
      <c r="CX1028" s="42"/>
      <c r="CY1028" s="42"/>
      <c r="CZ1028" s="42"/>
      <c r="DA1028" s="42"/>
      <c r="DB1028" s="42"/>
      <c r="DC1028" s="42"/>
      <c r="DD1028" s="42"/>
      <c r="DE1028" s="42"/>
      <c r="DF1028" s="42"/>
      <c r="DG1028" s="42"/>
      <c r="DH1028" s="42"/>
      <c r="DI1028" s="42"/>
      <c r="DJ1028" s="42"/>
      <c r="DK1028" s="42"/>
      <c r="DL1028" s="42"/>
      <c r="DM1028" s="42"/>
    </row>
    <row r="1029" spans="1:117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  <c r="CF1029" s="42"/>
      <c r="CG1029" s="42"/>
      <c r="CH1029" s="42"/>
      <c r="CI1029" s="42"/>
      <c r="CJ1029" s="42"/>
      <c r="CK1029" s="42"/>
      <c r="CL1029" s="42"/>
      <c r="CM1029" s="42"/>
      <c r="CN1029" s="42"/>
      <c r="CO1029" s="42"/>
      <c r="CP1029" s="42"/>
      <c r="CQ1029" s="42"/>
      <c r="CR1029" s="42"/>
      <c r="CS1029" s="42"/>
      <c r="CT1029" s="42"/>
      <c r="CU1029" s="42"/>
      <c r="CV1029" s="42"/>
      <c r="CW1029" s="42"/>
      <c r="CX1029" s="42"/>
      <c r="CY1029" s="42"/>
      <c r="CZ1029" s="42"/>
      <c r="DA1029" s="42"/>
      <c r="DB1029" s="42"/>
      <c r="DC1029" s="42"/>
      <c r="DD1029" s="42"/>
      <c r="DE1029" s="42"/>
      <c r="DF1029" s="42"/>
      <c r="DG1029" s="42"/>
      <c r="DH1029" s="42"/>
      <c r="DI1029" s="42"/>
      <c r="DJ1029" s="42"/>
      <c r="DK1029" s="42"/>
      <c r="DL1029" s="42"/>
      <c r="DM1029" s="42"/>
    </row>
    <row r="1030" spans="1:117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  <c r="CF1030" s="42"/>
      <c r="CG1030" s="42"/>
      <c r="CH1030" s="42"/>
      <c r="CI1030" s="42"/>
      <c r="CJ1030" s="42"/>
      <c r="CK1030" s="42"/>
      <c r="CL1030" s="42"/>
      <c r="CM1030" s="42"/>
      <c r="CN1030" s="42"/>
      <c r="CO1030" s="42"/>
      <c r="CP1030" s="42"/>
      <c r="CQ1030" s="42"/>
      <c r="CR1030" s="42"/>
      <c r="CS1030" s="42"/>
      <c r="CT1030" s="42"/>
      <c r="CU1030" s="42"/>
      <c r="CV1030" s="42"/>
      <c r="CW1030" s="42"/>
      <c r="CX1030" s="42"/>
      <c r="CY1030" s="42"/>
      <c r="CZ1030" s="42"/>
      <c r="DA1030" s="42"/>
      <c r="DB1030" s="42"/>
      <c r="DC1030" s="42"/>
      <c r="DD1030" s="42"/>
      <c r="DE1030" s="42"/>
      <c r="DF1030" s="42"/>
      <c r="DG1030" s="42"/>
      <c r="DH1030" s="42"/>
      <c r="DI1030" s="42"/>
      <c r="DJ1030" s="42"/>
      <c r="DK1030" s="42"/>
      <c r="DL1030" s="42"/>
      <c r="DM1030" s="42"/>
    </row>
    <row r="1031" spans="1:117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  <c r="CH1031" s="42"/>
      <c r="CI1031" s="42"/>
      <c r="CJ1031" s="42"/>
      <c r="CK1031" s="42"/>
      <c r="CL1031" s="42"/>
      <c r="CM1031" s="42"/>
      <c r="CN1031" s="42"/>
      <c r="CO1031" s="42"/>
      <c r="CP1031" s="42"/>
      <c r="CQ1031" s="42"/>
      <c r="CR1031" s="42"/>
      <c r="CS1031" s="42"/>
      <c r="CT1031" s="42"/>
      <c r="CU1031" s="42"/>
      <c r="CV1031" s="42"/>
      <c r="CW1031" s="42"/>
      <c r="CX1031" s="42"/>
      <c r="CY1031" s="42"/>
      <c r="CZ1031" s="42"/>
      <c r="DA1031" s="42"/>
      <c r="DB1031" s="42"/>
      <c r="DC1031" s="42"/>
      <c r="DD1031" s="42"/>
      <c r="DE1031" s="42"/>
      <c r="DF1031" s="42"/>
      <c r="DG1031" s="42"/>
      <c r="DH1031" s="42"/>
      <c r="DI1031" s="42"/>
      <c r="DJ1031" s="42"/>
      <c r="DK1031" s="42"/>
      <c r="DL1031" s="42"/>
      <c r="DM1031" s="42"/>
    </row>
    <row r="1032" spans="1:117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  <c r="CF1032" s="42"/>
      <c r="CG1032" s="42"/>
      <c r="CH1032" s="42"/>
      <c r="CI1032" s="42"/>
      <c r="CJ1032" s="42"/>
      <c r="CK1032" s="42"/>
      <c r="CL1032" s="42"/>
      <c r="CM1032" s="42"/>
      <c r="CN1032" s="42"/>
      <c r="CO1032" s="42"/>
      <c r="CP1032" s="42"/>
      <c r="CQ1032" s="42"/>
      <c r="CR1032" s="42"/>
      <c r="CS1032" s="42"/>
      <c r="CT1032" s="42"/>
      <c r="CU1032" s="42"/>
      <c r="CV1032" s="42"/>
      <c r="CW1032" s="42"/>
      <c r="CX1032" s="42"/>
      <c r="CY1032" s="42"/>
      <c r="CZ1032" s="42"/>
      <c r="DA1032" s="42"/>
      <c r="DB1032" s="42"/>
      <c r="DC1032" s="42"/>
      <c r="DD1032" s="42"/>
      <c r="DE1032" s="42"/>
      <c r="DF1032" s="42"/>
      <c r="DG1032" s="42"/>
      <c r="DH1032" s="42"/>
      <c r="DI1032" s="42"/>
      <c r="DJ1032" s="42"/>
      <c r="DK1032" s="42"/>
      <c r="DL1032" s="42"/>
      <c r="DM1032" s="42"/>
    </row>
    <row r="1033" spans="1:117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  <c r="CF1033" s="42"/>
      <c r="CG1033" s="42"/>
      <c r="CH1033" s="42"/>
      <c r="CI1033" s="42"/>
      <c r="CJ1033" s="42"/>
      <c r="CK1033" s="42"/>
      <c r="CL1033" s="42"/>
      <c r="CM1033" s="42"/>
      <c r="CN1033" s="42"/>
      <c r="CO1033" s="42"/>
      <c r="CP1033" s="42"/>
      <c r="CQ1033" s="42"/>
      <c r="CR1033" s="42"/>
      <c r="CS1033" s="42"/>
      <c r="CT1033" s="42"/>
      <c r="CU1033" s="42"/>
      <c r="CV1033" s="42"/>
      <c r="CW1033" s="42"/>
      <c r="CX1033" s="42"/>
      <c r="CY1033" s="42"/>
      <c r="CZ1033" s="42"/>
      <c r="DA1033" s="42"/>
      <c r="DB1033" s="42"/>
      <c r="DC1033" s="42"/>
      <c r="DD1033" s="42"/>
      <c r="DE1033" s="42"/>
      <c r="DF1033" s="42"/>
      <c r="DG1033" s="42"/>
      <c r="DH1033" s="42"/>
      <c r="DI1033" s="42"/>
      <c r="DJ1033" s="42"/>
      <c r="DK1033" s="42"/>
      <c r="DL1033" s="42"/>
      <c r="DM1033" s="42"/>
    </row>
    <row r="1034" spans="1:117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  <c r="CF1034" s="42"/>
      <c r="CG1034" s="42"/>
      <c r="CH1034" s="42"/>
      <c r="CI1034" s="42"/>
      <c r="CJ1034" s="42"/>
      <c r="CK1034" s="42"/>
      <c r="CL1034" s="42"/>
      <c r="CM1034" s="42"/>
      <c r="CN1034" s="42"/>
      <c r="CO1034" s="42"/>
      <c r="CP1034" s="42"/>
      <c r="CQ1034" s="42"/>
      <c r="CR1034" s="42"/>
      <c r="CS1034" s="42"/>
      <c r="CT1034" s="42"/>
      <c r="CU1034" s="42"/>
      <c r="CV1034" s="42"/>
      <c r="CW1034" s="42"/>
      <c r="CX1034" s="42"/>
      <c r="CY1034" s="42"/>
      <c r="CZ1034" s="42"/>
      <c r="DA1034" s="42"/>
      <c r="DB1034" s="42"/>
      <c r="DC1034" s="42"/>
      <c r="DD1034" s="42"/>
      <c r="DE1034" s="42"/>
      <c r="DF1034" s="42"/>
      <c r="DG1034" s="42"/>
      <c r="DH1034" s="42"/>
      <c r="DI1034" s="42"/>
      <c r="DJ1034" s="42"/>
      <c r="DK1034" s="42"/>
      <c r="DL1034" s="42"/>
      <c r="DM1034" s="42"/>
    </row>
    <row r="1035" spans="1:117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  <c r="CF1035" s="42"/>
      <c r="CG1035" s="42"/>
      <c r="CH1035" s="42"/>
      <c r="CI1035" s="42"/>
      <c r="CJ1035" s="42"/>
      <c r="CK1035" s="42"/>
      <c r="CL1035" s="42"/>
      <c r="CM1035" s="42"/>
      <c r="CN1035" s="42"/>
      <c r="CO1035" s="42"/>
      <c r="CP1035" s="42"/>
      <c r="CQ1035" s="42"/>
      <c r="CR1035" s="42"/>
      <c r="CS1035" s="42"/>
      <c r="CT1035" s="42"/>
      <c r="CU1035" s="42"/>
      <c r="CV1035" s="42"/>
      <c r="CW1035" s="42"/>
      <c r="CX1035" s="42"/>
      <c r="CY1035" s="42"/>
      <c r="CZ1035" s="42"/>
      <c r="DA1035" s="42"/>
      <c r="DB1035" s="42"/>
      <c r="DC1035" s="42"/>
      <c r="DD1035" s="42"/>
      <c r="DE1035" s="42"/>
      <c r="DF1035" s="42"/>
      <c r="DG1035" s="42"/>
      <c r="DH1035" s="42"/>
      <c r="DI1035" s="42"/>
      <c r="DJ1035" s="42"/>
      <c r="DK1035" s="42"/>
      <c r="DL1035" s="42"/>
      <c r="DM1035" s="42"/>
    </row>
    <row r="1036" spans="1:117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  <c r="CF1036" s="42"/>
      <c r="CG1036" s="42"/>
      <c r="CH1036" s="42"/>
      <c r="CI1036" s="42"/>
      <c r="CJ1036" s="42"/>
      <c r="CK1036" s="42"/>
      <c r="CL1036" s="42"/>
      <c r="CM1036" s="42"/>
      <c r="CN1036" s="42"/>
      <c r="CO1036" s="42"/>
      <c r="CP1036" s="42"/>
      <c r="CQ1036" s="42"/>
      <c r="CR1036" s="42"/>
      <c r="CS1036" s="42"/>
      <c r="CT1036" s="42"/>
      <c r="CU1036" s="42"/>
      <c r="CV1036" s="42"/>
      <c r="CW1036" s="42"/>
      <c r="CX1036" s="42"/>
      <c r="CY1036" s="42"/>
      <c r="CZ1036" s="42"/>
      <c r="DA1036" s="42"/>
      <c r="DB1036" s="42"/>
      <c r="DC1036" s="42"/>
      <c r="DD1036" s="42"/>
      <c r="DE1036" s="42"/>
      <c r="DF1036" s="42"/>
      <c r="DG1036" s="42"/>
      <c r="DH1036" s="42"/>
      <c r="DI1036" s="42"/>
      <c r="DJ1036" s="42"/>
      <c r="DK1036" s="42"/>
      <c r="DL1036" s="42"/>
      <c r="DM1036" s="42"/>
    </row>
    <row r="1037" spans="1:117" x14ac:dyDescent="0.25">
      <c r="A1037" s="42"/>
      <c r="B1037" s="42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  <c r="CF1037" s="42"/>
      <c r="CG1037" s="42"/>
      <c r="CH1037" s="42"/>
      <c r="CI1037" s="42"/>
      <c r="CJ1037" s="42"/>
      <c r="CK1037" s="42"/>
      <c r="CL1037" s="42"/>
      <c r="CM1037" s="42"/>
      <c r="CN1037" s="42"/>
      <c r="CO1037" s="42"/>
      <c r="CP1037" s="42"/>
      <c r="CQ1037" s="42"/>
      <c r="CR1037" s="42"/>
      <c r="CS1037" s="42"/>
      <c r="CT1037" s="42"/>
      <c r="CU1037" s="42"/>
      <c r="CV1037" s="42"/>
      <c r="CW1037" s="42"/>
      <c r="CX1037" s="42"/>
      <c r="CY1037" s="42"/>
      <c r="CZ1037" s="42"/>
      <c r="DA1037" s="42"/>
      <c r="DB1037" s="42"/>
      <c r="DC1037" s="42"/>
      <c r="DD1037" s="42"/>
      <c r="DE1037" s="42"/>
      <c r="DF1037" s="42"/>
      <c r="DG1037" s="42"/>
      <c r="DH1037" s="42"/>
      <c r="DI1037" s="42"/>
      <c r="DJ1037" s="42"/>
      <c r="DK1037" s="42"/>
      <c r="DL1037" s="42"/>
      <c r="DM1037" s="42"/>
    </row>
    <row r="1038" spans="1:117" x14ac:dyDescent="0.25">
      <c r="A1038" s="42"/>
      <c r="B1038" s="42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  <c r="CF1038" s="42"/>
      <c r="CG1038" s="42"/>
      <c r="CH1038" s="42"/>
      <c r="CI1038" s="42"/>
      <c r="CJ1038" s="42"/>
      <c r="CK1038" s="42"/>
      <c r="CL1038" s="42"/>
      <c r="CM1038" s="42"/>
      <c r="CN1038" s="42"/>
      <c r="CO1038" s="42"/>
      <c r="CP1038" s="42"/>
      <c r="CQ1038" s="42"/>
      <c r="CR1038" s="42"/>
      <c r="CS1038" s="42"/>
      <c r="CT1038" s="42"/>
      <c r="CU1038" s="42"/>
      <c r="CV1038" s="42"/>
      <c r="CW1038" s="42"/>
      <c r="CX1038" s="42"/>
      <c r="CY1038" s="42"/>
      <c r="CZ1038" s="42"/>
      <c r="DA1038" s="42"/>
      <c r="DB1038" s="42"/>
      <c r="DC1038" s="42"/>
      <c r="DD1038" s="42"/>
      <c r="DE1038" s="42"/>
      <c r="DF1038" s="42"/>
      <c r="DG1038" s="42"/>
      <c r="DH1038" s="42"/>
      <c r="DI1038" s="42"/>
      <c r="DJ1038" s="42"/>
      <c r="DK1038" s="42"/>
      <c r="DL1038" s="42"/>
      <c r="DM1038" s="42"/>
    </row>
    <row r="1039" spans="1:117" x14ac:dyDescent="0.25">
      <c r="A1039" s="42"/>
      <c r="B1039" s="42"/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  <c r="CF1039" s="42"/>
      <c r="CG1039" s="42"/>
      <c r="CH1039" s="42"/>
      <c r="CI1039" s="42"/>
      <c r="CJ1039" s="42"/>
      <c r="CK1039" s="42"/>
      <c r="CL1039" s="42"/>
      <c r="CM1039" s="42"/>
      <c r="CN1039" s="42"/>
      <c r="CO1039" s="42"/>
      <c r="CP1039" s="42"/>
      <c r="CQ1039" s="42"/>
      <c r="CR1039" s="42"/>
      <c r="CS1039" s="42"/>
      <c r="CT1039" s="42"/>
      <c r="CU1039" s="42"/>
      <c r="CV1039" s="42"/>
      <c r="CW1039" s="42"/>
      <c r="CX1039" s="42"/>
      <c r="CY1039" s="42"/>
      <c r="CZ1039" s="42"/>
      <c r="DA1039" s="42"/>
      <c r="DB1039" s="42"/>
      <c r="DC1039" s="42"/>
      <c r="DD1039" s="42"/>
      <c r="DE1039" s="42"/>
      <c r="DF1039" s="42"/>
      <c r="DG1039" s="42"/>
      <c r="DH1039" s="42"/>
      <c r="DI1039" s="42"/>
      <c r="DJ1039" s="42"/>
      <c r="DK1039" s="42"/>
      <c r="DL1039" s="42"/>
      <c r="DM1039" s="42"/>
    </row>
    <row r="1040" spans="1:117" x14ac:dyDescent="0.25">
      <c r="A1040" s="42"/>
      <c r="B1040" s="42"/>
      <c r="C1040" s="42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  <c r="CF1040" s="42"/>
      <c r="CG1040" s="42"/>
      <c r="CH1040" s="42"/>
      <c r="CI1040" s="42"/>
      <c r="CJ1040" s="42"/>
      <c r="CK1040" s="42"/>
      <c r="CL1040" s="42"/>
      <c r="CM1040" s="42"/>
      <c r="CN1040" s="42"/>
      <c r="CO1040" s="42"/>
      <c r="CP1040" s="42"/>
      <c r="CQ1040" s="42"/>
      <c r="CR1040" s="42"/>
      <c r="CS1040" s="42"/>
      <c r="CT1040" s="42"/>
      <c r="CU1040" s="42"/>
      <c r="CV1040" s="42"/>
      <c r="CW1040" s="42"/>
      <c r="CX1040" s="42"/>
      <c r="CY1040" s="42"/>
      <c r="CZ1040" s="42"/>
      <c r="DA1040" s="42"/>
      <c r="DB1040" s="42"/>
      <c r="DC1040" s="42"/>
      <c r="DD1040" s="42"/>
      <c r="DE1040" s="42"/>
      <c r="DF1040" s="42"/>
      <c r="DG1040" s="42"/>
      <c r="DH1040" s="42"/>
      <c r="DI1040" s="42"/>
      <c r="DJ1040" s="42"/>
      <c r="DK1040" s="42"/>
      <c r="DL1040" s="42"/>
      <c r="DM1040" s="42"/>
    </row>
    <row r="1041" spans="1:117" x14ac:dyDescent="0.25">
      <c r="A1041" s="42"/>
      <c r="B1041" s="42"/>
      <c r="C1041" s="42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  <c r="CF1041" s="42"/>
      <c r="CG1041" s="42"/>
      <c r="CH1041" s="42"/>
      <c r="CI1041" s="42"/>
      <c r="CJ1041" s="42"/>
      <c r="CK1041" s="42"/>
      <c r="CL1041" s="42"/>
      <c r="CM1041" s="42"/>
      <c r="CN1041" s="42"/>
      <c r="CO1041" s="42"/>
      <c r="CP1041" s="42"/>
      <c r="CQ1041" s="42"/>
      <c r="CR1041" s="42"/>
      <c r="CS1041" s="42"/>
      <c r="CT1041" s="42"/>
      <c r="CU1041" s="42"/>
      <c r="CV1041" s="42"/>
      <c r="CW1041" s="42"/>
      <c r="CX1041" s="42"/>
      <c r="CY1041" s="42"/>
      <c r="CZ1041" s="42"/>
      <c r="DA1041" s="42"/>
      <c r="DB1041" s="42"/>
      <c r="DC1041" s="42"/>
      <c r="DD1041" s="42"/>
      <c r="DE1041" s="42"/>
      <c r="DF1041" s="42"/>
      <c r="DG1041" s="42"/>
      <c r="DH1041" s="42"/>
      <c r="DI1041" s="42"/>
      <c r="DJ1041" s="42"/>
      <c r="DK1041" s="42"/>
      <c r="DL1041" s="42"/>
      <c r="DM1041" s="42"/>
    </row>
    <row r="1042" spans="1:117" x14ac:dyDescent="0.25">
      <c r="A1042" s="42"/>
      <c r="B1042" s="42"/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  <c r="CF1042" s="42"/>
      <c r="CG1042" s="42"/>
      <c r="CH1042" s="42"/>
      <c r="CI1042" s="42"/>
      <c r="CJ1042" s="42"/>
      <c r="CK1042" s="42"/>
      <c r="CL1042" s="42"/>
      <c r="CM1042" s="42"/>
      <c r="CN1042" s="42"/>
      <c r="CO1042" s="42"/>
      <c r="CP1042" s="42"/>
      <c r="CQ1042" s="42"/>
      <c r="CR1042" s="42"/>
      <c r="CS1042" s="42"/>
      <c r="CT1042" s="42"/>
      <c r="CU1042" s="42"/>
      <c r="CV1042" s="42"/>
      <c r="CW1042" s="42"/>
      <c r="CX1042" s="42"/>
      <c r="CY1042" s="42"/>
      <c r="CZ1042" s="42"/>
      <c r="DA1042" s="42"/>
      <c r="DB1042" s="42"/>
      <c r="DC1042" s="42"/>
      <c r="DD1042" s="42"/>
      <c r="DE1042" s="42"/>
      <c r="DF1042" s="42"/>
      <c r="DG1042" s="42"/>
      <c r="DH1042" s="42"/>
      <c r="DI1042" s="42"/>
      <c r="DJ1042" s="42"/>
      <c r="DK1042" s="42"/>
      <c r="DL1042" s="42"/>
      <c r="DM1042" s="42"/>
    </row>
    <row r="1043" spans="1:117" x14ac:dyDescent="0.25">
      <c r="A1043" s="42"/>
      <c r="B1043" s="42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  <c r="CH1043" s="42"/>
      <c r="CI1043" s="42"/>
      <c r="CJ1043" s="42"/>
      <c r="CK1043" s="42"/>
      <c r="CL1043" s="42"/>
      <c r="CM1043" s="42"/>
      <c r="CN1043" s="42"/>
      <c r="CO1043" s="42"/>
      <c r="CP1043" s="42"/>
      <c r="CQ1043" s="42"/>
      <c r="CR1043" s="42"/>
      <c r="CS1043" s="42"/>
      <c r="CT1043" s="42"/>
      <c r="CU1043" s="42"/>
      <c r="CV1043" s="42"/>
      <c r="CW1043" s="42"/>
      <c r="CX1043" s="42"/>
      <c r="CY1043" s="42"/>
      <c r="CZ1043" s="42"/>
      <c r="DA1043" s="42"/>
      <c r="DB1043" s="42"/>
      <c r="DC1043" s="42"/>
      <c r="DD1043" s="42"/>
      <c r="DE1043" s="42"/>
      <c r="DF1043" s="42"/>
      <c r="DG1043" s="42"/>
      <c r="DH1043" s="42"/>
      <c r="DI1043" s="42"/>
      <c r="DJ1043" s="42"/>
      <c r="DK1043" s="42"/>
      <c r="DL1043" s="42"/>
      <c r="DM1043" s="42"/>
    </row>
    <row r="1044" spans="1:117" x14ac:dyDescent="0.25">
      <c r="A1044" s="42"/>
      <c r="B1044" s="42"/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  <c r="CF1044" s="42"/>
      <c r="CG1044" s="42"/>
      <c r="CH1044" s="42"/>
      <c r="CI1044" s="42"/>
      <c r="CJ1044" s="42"/>
      <c r="CK1044" s="42"/>
      <c r="CL1044" s="42"/>
      <c r="CM1044" s="42"/>
      <c r="CN1044" s="42"/>
      <c r="CO1044" s="42"/>
      <c r="CP1044" s="42"/>
      <c r="CQ1044" s="42"/>
      <c r="CR1044" s="42"/>
      <c r="CS1044" s="42"/>
      <c r="CT1044" s="42"/>
      <c r="CU1044" s="42"/>
      <c r="CV1044" s="42"/>
      <c r="CW1044" s="42"/>
      <c r="CX1044" s="42"/>
      <c r="CY1044" s="42"/>
      <c r="CZ1044" s="42"/>
      <c r="DA1044" s="42"/>
      <c r="DB1044" s="42"/>
      <c r="DC1044" s="42"/>
      <c r="DD1044" s="42"/>
      <c r="DE1044" s="42"/>
      <c r="DF1044" s="42"/>
      <c r="DG1044" s="42"/>
      <c r="DH1044" s="42"/>
      <c r="DI1044" s="42"/>
      <c r="DJ1044" s="42"/>
      <c r="DK1044" s="42"/>
      <c r="DL1044" s="42"/>
      <c r="DM1044" s="42"/>
    </row>
    <row r="1045" spans="1:117" x14ac:dyDescent="0.25">
      <c r="A1045" s="42"/>
      <c r="B1045" s="42"/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  <c r="CF1045" s="42"/>
      <c r="CG1045" s="42"/>
      <c r="CH1045" s="42"/>
      <c r="CI1045" s="42"/>
      <c r="CJ1045" s="42"/>
      <c r="CK1045" s="42"/>
      <c r="CL1045" s="42"/>
      <c r="CM1045" s="42"/>
      <c r="CN1045" s="42"/>
      <c r="CO1045" s="42"/>
      <c r="CP1045" s="42"/>
      <c r="CQ1045" s="42"/>
      <c r="CR1045" s="42"/>
      <c r="CS1045" s="42"/>
      <c r="CT1045" s="42"/>
      <c r="CU1045" s="42"/>
      <c r="CV1045" s="42"/>
      <c r="CW1045" s="42"/>
      <c r="CX1045" s="42"/>
      <c r="CY1045" s="42"/>
      <c r="CZ1045" s="42"/>
      <c r="DA1045" s="42"/>
      <c r="DB1045" s="42"/>
      <c r="DC1045" s="42"/>
      <c r="DD1045" s="42"/>
      <c r="DE1045" s="42"/>
      <c r="DF1045" s="42"/>
      <c r="DG1045" s="42"/>
      <c r="DH1045" s="42"/>
      <c r="DI1045" s="42"/>
      <c r="DJ1045" s="42"/>
      <c r="DK1045" s="42"/>
      <c r="DL1045" s="42"/>
      <c r="DM1045" s="42"/>
    </row>
    <row r="1046" spans="1:117" x14ac:dyDescent="0.25">
      <c r="A1046" s="42"/>
      <c r="B1046" s="42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  <c r="CF1046" s="42"/>
      <c r="CG1046" s="42"/>
      <c r="CH1046" s="42"/>
      <c r="CI1046" s="42"/>
      <c r="CJ1046" s="42"/>
      <c r="CK1046" s="42"/>
      <c r="CL1046" s="42"/>
      <c r="CM1046" s="42"/>
      <c r="CN1046" s="42"/>
      <c r="CO1046" s="42"/>
      <c r="CP1046" s="42"/>
      <c r="CQ1046" s="42"/>
      <c r="CR1046" s="42"/>
      <c r="CS1046" s="42"/>
      <c r="CT1046" s="42"/>
      <c r="CU1046" s="42"/>
      <c r="CV1046" s="42"/>
      <c r="CW1046" s="42"/>
      <c r="CX1046" s="42"/>
      <c r="CY1046" s="42"/>
      <c r="CZ1046" s="42"/>
      <c r="DA1046" s="42"/>
      <c r="DB1046" s="42"/>
      <c r="DC1046" s="42"/>
      <c r="DD1046" s="42"/>
      <c r="DE1046" s="42"/>
      <c r="DF1046" s="42"/>
      <c r="DG1046" s="42"/>
      <c r="DH1046" s="42"/>
      <c r="DI1046" s="42"/>
      <c r="DJ1046" s="42"/>
      <c r="DK1046" s="42"/>
      <c r="DL1046" s="42"/>
      <c r="DM1046" s="42"/>
    </row>
    <row r="1047" spans="1:117" x14ac:dyDescent="0.25">
      <c r="A1047" s="42"/>
      <c r="B1047" s="42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  <c r="CF1047" s="42"/>
      <c r="CG1047" s="42"/>
      <c r="CH1047" s="42"/>
      <c r="CI1047" s="42"/>
      <c r="CJ1047" s="42"/>
      <c r="CK1047" s="42"/>
      <c r="CL1047" s="42"/>
      <c r="CM1047" s="42"/>
      <c r="CN1047" s="42"/>
      <c r="CO1047" s="42"/>
      <c r="CP1047" s="42"/>
      <c r="CQ1047" s="42"/>
      <c r="CR1047" s="42"/>
      <c r="CS1047" s="42"/>
      <c r="CT1047" s="42"/>
      <c r="CU1047" s="42"/>
      <c r="CV1047" s="42"/>
      <c r="CW1047" s="42"/>
      <c r="CX1047" s="42"/>
      <c r="CY1047" s="42"/>
      <c r="CZ1047" s="42"/>
      <c r="DA1047" s="42"/>
      <c r="DB1047" s="42"/>
      <c r="DC1047" s="42"/>
      <c r="DD1047" s="42"/>
      <c r="DE1047" s="42"/>
      <c r="DF1047" s="42"/>
      <c r="DG1047" s="42"/>
      <c r="DH1047" s="42"/>
      <c r="DI1047" s="42"/>
      <c r="DJ1047" s="42"/>
      <c r="DK1047" s="42"/>
      <c r="DL1047" s="42"/>
      <c r="DM1047" s="42"/>
    </row>
    <row r="1048" spans="1:117" x14ac:dyDescent="0.25">
      <c r="A1048" s="42"/>
      <c r="B1048" s="42"/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  <c r="CH1048" s="42"/>
      <c r="CI1048" s="42"/>
      <c r="CJ1048" s="42"/>
      <c r="CK1048" s="42"/>
      <c r="CL1048" s="42"/>
      <c r="CM1048" s="42"/>
      <c r="CN1048" s="42"/>
      <c r="CO1048" s="42"/>
      <c r="CP1048" s="42"/>
      <c r="CQ1048" s="42"/>
      <c r="CR1048" s="42"/>
      <c r="CS1048" s="42"/>
      <c r="CT1048" s="42"/>
      <c r="CU1048" s="42"/>
      <c r="CV1048" s="42"/>
      <c r="CW1048" s="42"/>
      <c r="CX1048" s="42"/>
      <c r="CY1048" s="42"/>
      <c r="CZ1048" s="42"/>
      <c r="DA1048" s="42"/>
      <c r="DB1048" s="42"/>
      <c r="DC1048" s="42"/>
      <c r="DD1048" s="42"/>
      <c r="DE1048" s="42"/>
      <c r="DF1048" s="42"/>
      <c r="DG1048" s="42"/>
      <c r="DH1048" s="42"/>
      <c r="DI1048" s="42"/>
      <c r="DJ1048" s="42"/>
      <c r="DK1048" s="42"/>
      <c r="DL1048" s="42"/>
      <c r="DM1048" s="42"/>
    </row>
    <row r="1049" spans="1:117" x14ac:dyDescent="0.25">
      <c r="A1049" s="42"/>
      <c r="B1049" s="42"/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  <c r="CH1049" s="42"/>
      <c r="CI1049" s="42"/>
      <c r="CJ1049" s="42"/>
      <c r="CK1049" s="42"/>
      <c r="CL1049" s="42"/>
      <c r="CM1049" s="42"/>
      <c r="CN1049" s="42"/>
      <c r="CO1049" s="42"/>
      <c r="CP1049" s="42"/>
      <c r="CQ1049" s="42"/>
      <c r="CR1049" s="42"/>
      <c r="CS1049" s="42"/>
      <c r="CT1049" s="42"/>
      <c r="CU1049" s="42"/>
      <c r="CV1049" s="42"/>
      <c r="CW1049" s="42"/>
      <c r="CX1049" s="42"/>
      <c r="CY1049" s="42"/>
      <c r="CZ1049" s="42"/>
      <c r="DA1049" s="42"/>
      <c r="DB1049" s="42"/>
      <c r="DC1049" s="42"/>
      <c r="DD1049" s="42"/>
      <c r="DE1049" s="42"/>
      <c r="DF1049" s="42"/>
      <c r="DG1049" s="42"/>
      <c r="DH1049" s="42"/>
      <c r="DI1049" s="42"/>
      <c r="DJ1049" s="42"/>
      <c r="DK1049" s="42"/>
      <c r="DL1049" s="42"/>
      <c r="DM1049" s="42"/>
    </row>
    <row r="1050" spans="1:117" x14ac:dyDescent="0.25">
      <c r="A1050" s="42"/>
      <c r="B1050" s="42"/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  <c r="CH1050" s="42"/>
      <c r="CI1050" s="42"/>
      <c r="CJ1050" s="42"/>
      <c r="CK1050" s="42"/>
      <c r="CL1050" s="42"/>
      <c r="CM1050" s="42"/>
      <c r="CN1050" s="42"/>
      <c r="CO1050" s="42"/>
      <c r="CP1050" s="42"/>
      <c r="CQ1050" s="42"/>
      <c r="CR1050" s="42"/>
      <c r="CS1050" s="42"/>
      <c r="CT1050" s="42"/>
      <c r="CU1050" s="42"/>
      <c r="CV1050" s="42"/>
      <c r="CW1050" s="42"/>
      <c r="CX1050" s="42"/>
      <c r="CY1050" s="42"/>
      <c r="CZ1050" s="42"/>
      <c r="DA1050" s="42"/>
      <c r="DB1050" s="42"/>
      <c r="DC1050" s="42"/>
      <c r="DD1050" s="42"/>
      <c r="DE1050" s="42"/>
      <c r="DF1050" s="42"/>
      <c r="DG1050" s="42"/>
      <c r="DH1050" s="42"/>
      <c r="DI1050" s="42"/>
      <c r="DJ1050" s="42"/>
      <c r="DK1050" s="42"/>
      <c r="DL1050" s="42"/>
      <c r="DM1050" s="42"/>
    </row>
    <row r="1051" spans="1:117" x14ac:dyDescent="0.25">
      <c r="A1051" s="42"/>
      <c r="B1051" s="42"/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  <c r="CH1051" s="42"/>
      <c r="CI1051" s="42"/>
      <c r="CJ1051" s="42"/>
      <c r="CK1051" s="42"/>
      <c r="CL1051" s="42"/>
      <c r="CM1051" s="42"/>
      <c r="CN1051" s="42"/>
      <c r="CO1051" s="42"/>
      <c r="CP1051" s="42"/>
      <c r="CQ1051" s="42"/>
      <c r="CR1051" s="42"/>
      <c r="CS1051" s="42"/>
      <c r="CT1051" s="42"/>
      <c r="CU1051" s="42"/>
      <c r="CV1051" s="42"/>
      <c r="CW1051" s="42"/>
      <c r="CX1051" s="42"/>
      <c r="CY1051" s="42"/>
      <c r="CZ1051" s="42"/>
      <c r="DA1051" s="42"/>
      <c r="DB1051" s="42"/>
      <c r="DC1051" s="42"/>
      <c r="DD1051" s="42"/>
      <c r="DE1051" s="42"/>
      <c r="DF1051" s="42"/>
      <c r="DG1051" s="42"/>
      <c r="DH1051" s="42"/>
      <c r="DI1051" s="42"/>
      <c r="DJ1051" s="42"/>
      <c r="DK1051" s="42"/>
      <c r="DL1051" s="42"/>
      <c r="DM1051" s="42"/>
    </row>
    <row r="1052" spans="1:117" x14ac:dyDescent="0.25">
      <c r="A1052" s="42"/>
      <c r="B1052" s="42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  <c r="CF1052" s="42"/>
      <c r="CG1052" s="42"/>
      <c r="CH1052" s="42"/>
      <c r="CI1052" s="42"/>
      <c r="CJ1052" s="42"/>
      <c r="CK1052" s="42"/>
      <c r="CL1052" s="42"/>
      <c r="CM1052" s="42"/>
      <c r="CN1052" s="42"/>
      <c r="CO1052" s="42"/>
      <c r="CP1052" s="42"/>
      <c r="CQ1052" s="42"/>
      <c r="CR1052" s="42"/>
      <c r="CS1052" s="42"/>
      <c r="CT1052" s="42"/>
      <c r="CU1052" s="42"/>
      <c r="CV1052" s="42"/>
      <c r="CW1052" s="42"/>
      <c r="CX1052" s="42"/>
      <c r="CY1052" s="42"/>
      <c r="CZ1052" s="42"/>
      <c r="DA1052" s="42"/>
      <c r="DB1052" s="42"/>
      <c r="DC1052" s="42"/>
      <c r="DD1052" s="42"/>
      <c r="DE1052" s="42"/>
      <c r="DF1052" s="42"/>
      <c r="DG1052" s="42"/>
      <c r="DH1052" s="42"/>
      <c r="DI1052" s="42"/>
      <c r="DJ1052" s="42"/>
      <c r="DK1052" s="42"/>
      <c r="DL1052" s="42"/>
      <c r="DM1052" s="42"/>
    </row>
    <row r="1053" spans="1:117" x14ac:dyDescent="0.25">
      <c r="A1053" s="42"/>
      <c r="B1053" s="42"/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  <c r="CF1053" s="42"/>
      <c r="CG1053" s="42"/>
      <c r="CH1053" s="42"/>
      <c r="CI1053" s="42"/>
      <c r="CJ1053" s="42"/>
      <c r="CK1053" s="42"/>
      <c r="CL1053" s="42"/>
      <c r="CM1053" s="42"/>
      <c r="CN1053" s="42"/>
      <c r="CO1053" s="42"/>
      <c r="CP1053" s="42"/>
      <c r="CQ1053" s="42"/>
      <c r="CR1053" s="42"/>
      <c r="CS1053" s="42"/>
      <c r="CT1053" s="42"/>
      <c r="CU1053" s="42"/>
      <c r="CV1053" s="42"/>
      <c r="CW1053" s="42"/>
      <c r="CX1053" s="42"/>
      <c r="CY1053" s="42"/>
      <c r="CZ1053" s="42"/>
      <c r="DA1053" s="42"/>
      <c r="DB1053" s="42"/>
      <c r="DC1053" s="42"/>
      <c r="DD1053" s="42"/>
      <c r="DE1053" s="42"/>
      <c r="DF1053" s="42"/>
      <c r="DG1053" s="42"/>
      <c r="DH1053" s="42"/>
      <c r="DI1053" s="42"/>
      <c r="DJ1053" s="42"/>
      <c r="DK1053" s="42"/>
      <c r="DL1053" s="42"/>
      <c r="DM1053" s="42"/>
    </row>
    <row r="1054" spans="1:117" x14ac:dyDescent="0.25">
      <c r="A1054" s="42"/>
      <c r="B1054" s="42"/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  <c r="CF1054" s="42"/>
      <c r="CG1054" s="42"/>
      <c r="CH1054" s="42"/>
      <c r="CI1054" s="42"/>
      <c r="CJ1054" s="42"/>
      <c r="CK1054" s="42"/>
      <c r="CL1054" s="42"/>
      <c r="CM1054" s="42"/>
      <c r="CN1054" s="42"/>
      <c r="CO1054" s="42"/>
      <c r="CP1054" s="42"/>
      <c r="CQ1054" s="42"/>
      <c r="CR1054" s="42"/>
      <c r="CS1054" s="42"/>
      <c r="CT1054" s="42"/>
      <c r="CU1054" s="42"/>
      <c r="CV1054" s="42"/>
      <c r="CW1054" s="42"/>
      <c r="CX1054" s="42"/>
      <c r="CY1054" s="42"/>
      <c r="CZ1054" s="42"/>
      <c r="DA1054" s="42"/>
      <c r="DB1054" s="42"/>
      <c r="DC1054" s="42"/>
      <c r="DD1054" s="42"/>
      <c r="DE1054" s="42"/>
      <c r="DF1054" s="42"/>
      <c r="DG1054" s="42"/>
      <c r="DH1054" s="42"/>
      <c r="DI1054" s="42"/>
      <c r="DJ1054" s="42"/>
      <c r="DK1054" s="42"/>
      <c r="DL1054" s="42"/>
      <c r="DM1054" s="42"/>
    </row>
    <row r="1055" spans="1:117" x14ac:dyDescent="0.25">
      <c r="A1055" s="42"/>
      <c r="B1055" s="42"/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  <c r="CF1055" s="42"/>
      <c r="CG1055" s="42"/>
      <c r="CH1055" s="42"/>
      <c r="CI1055" s="42"/>
      <c r="CJ1055" s="42"/>
      <c r="CK1055" s="42"/>
      <c r="CL1055" s="42"/>
      <c r="CM1055" s="42"/>
      <c r="CN1055" s="42"/>
      <c r="CO1055" s="42"/>
      <c r="CP1055" s="42"/>
      <c r="CQ1055" s="42"/>
      <c r="CR1055" s="42"/>
      <c r="CS1055" s="42"/>
      <c r="CT1055" s="42"/>
      <c r="CU1055" s="42"/>
      <c r="CV1055" s="42"/>
      <c r="CW1055" s="42"/>
      <c r="CX1055" s="42"/>
      <c r="CY1055" s="42"/>
      <c r="CZ1055" s="42"/>
      <c r="DA1055" s="42"/>
      <c r="DB1055" s="42"/>
      <c r="DC1055" s="42"/>
      <c r="DD1055" s="42"/>
      <c r="DE1055" s="42"/>
      <c r="DF1055" s="42"/>
      <c r="DG1055" s="42"/>
      <c r="DH1055" s="42"/>
      <c r="DI1055" s="42"/>
      <c r="DJ1055" s="42"/>
      <c r="DK1055" s="42"/>
      <c r="DL1055" s="42"/>
      <c r="DM1055" s="42"/>
    </row>
    <row r="1056" spans="1:117" x14ac:dyDescent="0.25">
      <c r="A1056" s="42"/>
      <c r="B1056" s="42"/>
      <c r="C1056" s="42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  <c r="CF1056" s="42"/>
      <c r="CG1056" s="42"/>
      <c r="CH1056" s="42"/>
      <c r="CI1056" s="42"/>
      <c r="CJ1056" s="42"/>
      <c r="CK1056" s="42"/>
      <c r="CL1056" s="42"/>
      <c r="CM1056" s="42"/>
      <c r="CN1056" s="42"/>
      <c r="CO1056" s="42"/>
      <c r="CP1056" s="42"/>
      <c r="CQ1056" s="42"/>
      <c r="CR1056" s="42"/>
      <c r="CS1056" s="42"/>
      <c r="CT1056" s="42"/>
      <c r="CU1056" s="42"/>
      <c r="CV1056" s="42"/>
      <c r="CW1056" s="42"/>
      <c r="CX1056" s="42"/>
      <c r="CY1056" s="42"/>
      <c r="CZ1056" s="42"/>
      <c r="DA1056" s="42"/>
      <c r="DB1056" s="42"/>
      <c r="DC1056" s="42"/>
      <c r="DD1056" s="42"/>
      <c r="DE1056" s="42"/>
      <c r="DF1056" s="42"/>
      <c r="DG1056" s="42"/>
      <c r="DH1056" s="42"/>
      <c r="DI1056" s="42"/>
      <c r="DJ1056" s="42"/>
      <c r="DK1056" s="42"/>
      <c r="DL1056" s="42"/>
      <c r="DM1056" s="42"/>
    </row>
    <row r="1057" spans="1:117" x14ac:dyDescent="0.25">
      <c r="A1057" s="42"/>
      <c r="B1057" s="42"/>
      <c r="C1057" s="42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  <c r="CF1057" s="42"/>
      <c r="CG1057" s="42"/>
      <c r="CH1057" s="42"/>
      <c r="CI1057" s="42"/>
      <c r="CJ1057" s="42"/>
      <c r="CK1057" s="42"/>
      <c r="CL1057" s="42"/>
      <c r="CM1057" s="42"/>
      <c r="CN1057" s="42"/>
      <c r="CO1057" s="42"/>
      <c r="CP1057" s="42"/>
      <c r="CQ1057" s="42"/>
      <c r="CR1057" s="42"/>
      <c r="CS1057" s="42"/>
      <c r="CT1057" s="42"/>
      <c r="CU1057" s="42"/>
      <c r="CV1057" s="42"/>
      <c r="CW1057" s="42"/>
      <c r="CX1057" s="42"/>
      <c r="CY1057" s="42"/>
      <c r="CZ1057" s="42"/>
      <c r="DA1057" s="42"/>
      <c r="DB1057" s="42"/>
      <c r="DC1057" s="42"/>
      <c r="DD1057" s="42"/>
      <c r="DE1057" s="42"/>
      <c r="DF1057" s="42"/>
      <c r="DG1057" s="42"/>
      <c r="DH1057" s="42"/>
      <c r="DI1057" s="42"/>
      <c r="DJ1057" s="42"/>
      <c r="DK1057" s="42"/>
      <c r="DL1057" s="42"/>
      <c r="DM1057" s="42"/>
    </row>
    <row r="1058" spans="1:117" x14ac:dyDescent="0.25">
      <c r="A1058" s="42"/>
      <c r="B1058" s="42"/>
      <c r="C1058" s="42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  <c r="CF1058" s="42"/>
      <c r="CG1058" s="42"/>
      <c r="CH1058" s="42"/>
      <c r="CI1058" s="42"/>
      <c r="CJ1058" s="42"/>
      <c r="CK1058" s="42"/>
      <c r="CL1058" s="42"/>
      <c r="CM1058" s="42"/>
      <c r="CN1058" s="42"/>
      <c r="CO1058" s="42"/>
      <c r="CP1058" s="42"/>
      <c r="CQ1058" s="42"/>
      <c r="CR1058" s="42"/>
      <c r="CS1058" s="42"/>
      <c r="CT1058" s="42"/>
      <c r="CU1058" s="42"/>
      <c r="CV1058" s="42"/>
      <c r="CW1058" s="42"/>
      <c r="CX1058" s="42"/>
      <c r="CY1058" s="42"/>
      <c r="CZ1058" s="42"/>
      <c r="DA1058" s="42"/>
      <c r="DB1058" s="42"/>
      <c r="DC1058" s="42"/>
      <c r="DD1058" s="42"/>
      <c r="DE1058" s="42"/>
      <c r="DF1058" s="42"/>
      <c r="DG1058" s="42"/>
      <c r="DH1058" s="42"/>
      <c r="DI1058" s="42"/>
      <c r="DJ1058" s="42"/>
      <c r="DK1058" s="42"/>
      <c r="DL1058" s="42"/>
      <c r="DM1058" s="42"/>
    </row>
    <row r="1059" spans="1:117" x14ac:dyDescent="0.25">
      <c r="A1059" s="42"/>
      <c r="B1059" s="42"/>
      <c r="C1059" s="42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  <c r="CF1059" s="42"/>
      <c r="CG1059" s="42"/>
      <c r="CH1059" s="42"/>
      <c r="CI1059" s="42"/>
      <c r="CJ1059" s="42"/>
      <c r="CK1059" s="42"/>
      <c r="CL1059" s="42"/>
      <c r="CM1059" s="42"/>
      <c r="CN1059" s="42"/>
      <c r="CO1059" s="42"/>
      <c r="CP1059" s="42"/>
      <c r="CQ1059" s="42"/>
      <c r="CR1059" s="42"/>
      <c r="CS1059" s="42"/>
      <c r="CT1059" s="42"/>
      <c r="CU1059" s="42"/>
      <c r="CV1059" s="42"/>
      <c r="CW1059" s="42"/>
      <c r="CX1059" s="42"/>
      <c r="CY1059" s="42"/>
      <c r="CZ1059" s="42"/>
      <c r="DA1059" s="42"/>
      <c r="DB1059" s="42"/>
      <c r="DC1059" s="42"/>
      <c r="DD1059" s="42"/>
      <c r="DE1059" s="42"/>
      <c r="DF1059" s="42"/>
      <c r="DG1059" s="42"/>
      <c r="DH1059" s="42"/>
      <c r="DI1059" s="42"/>
      <c r="DJ1059" s="42"/>
      <c r="DK1059" s="42"/>
      <c r="DL1059" s="42"/>
      <c r="DM1059" s="42"/>
    </row>
    <row r="1060" spans="1:117" x14ac:dyDescent="0.25">
      <c r="A1060" s="42"/>
      <c r="B1060" s="42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2"/>
      <c r="AS1060" s="42"/>
      <c r="AT1060" s="42"/>
      <c r="AU1060" s="42"/>
      <c r="AV1060" s="42"/>
      <c r="AW1060" s="42"/>
      <c r="AX1060" s="42"/>
      <c r="AY1060" s="42"/>
      <c r="AZ1060" s="42"/>
      <c r="BA1060" s="42"/>
      <c r="BB1060" s="42"/>
      <c r="BC1060" s="42"/>
      <c r="BD1060" s="42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42"/>
      <c r="BQ1060" s="42"/>
      <c r="BR1060" s="42"/>
      <c r="BS1060" s="42"/>
      <c r="BT1060" s="42"/>
      <c r="BU1060" s="42"/>
      <c r="BV1060" s="42"/>
      <c r="BW1060" s="42"/>
      <c r="BX1060" s="42"/>
      <c r="BY1060" s="42"/>
      <c r="BZ1060" s="42"/>
      <c r="CA1060" s="42"/>
      <c r="CB1060" s="42"/>
      <c r="CC1060" s="42"/>
      <c r="CD1060" s="42"/>
      <c r="CE1060" s="42"/>
      <c r="CF1060" s="42"/>
      <c r="CG1060" s="42"/>
      <c r="CH1060" s="42"/>
      <c r="CI1060" s="42"/>
      <c r="CJ1060" s="42"/>
      <c r="CK1060" s="42"/>
      <c r="CL1060" s="42"/>
      <c r="CM1060" s="42"/>
      <c r="CN1060" s="42"/>
      <c r="CO1060" s="42"/>
      <c r="CP1060" s="42"/>
      <c r="CQ1060" s="42"/>
      <c r="CR1060" s="42"/>
      <c r="CS1060" s="42"/>
      <c r="CT1060" s="42"/>
      <c r="CU1060" s="42"/>
      <c r="CV1060" s="42"/>
      <c r="CW1060" s="42"/>
      <c r="CX1060" s="42"/>
      <c r="CY1060" s="42"/>
      <c r="CZ1060" s="42"/>
      <c r="DA1060" s="42"/>
      <c r="DB1060" s="42"/>
      <c r="DC1060" s="42"/>
      <c r="DD1060" s="42"/>
      <c r="DE1060" s="42"/>
      <c r="DF1060" s="42"/>
      <c r="DG1060" s="42"/>
      <c r="DH1060" s="42"/>
      <c r="DI1060" s="42"/>
      <c r="DJ1060" s="42"/>
      <c r="DK1060" s="42"/>
      <c r="DL1060" s="42"/>
      <c r="DM1060" s="42"/>
    </row>
    <row r="1061" spans="1:117" x14ac:dyDescent="0.25">
      <c r="A1061" s="42"/>
      <c r="B1061" s="42"/>
      <c r="C1061" s="42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2"/>
      <c r="AS1061" s="42"/>
      <c r="AT1061" s="42"/>
      <c r="AU1061" s="42"/>
      <c r="AV1061" s="42"/>
      <c r="AW1061" s="42"/>
      <c r="AX1061" s="42"/>
      <c r="AY1061" s="42"/>
      <c r="AZ1061" s="42"/>
      <c r="BA1061" s="42"/>
      <c r="BB1061" s="42"/>
      <c r="BC1061" s="42"/>
      <c r="BD1061" s="42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42"/>
      <c r="BQ1061" s="42"/>
      <c r="BR1061" s="42"/>
      <c r="BS1061" s="42"/>
      <c r="BT1061" s="42"/>
      <c r="BU1061" s="42"/>
      <c r="BV1061" s="42"/>
      <c r="BW1061" s="42"/>
      <c r="BX1061" s="42"/>
      <c r="BY1061" s="42"/>
      <c r="BZ1061" s="42"/>
      <c r="CA1061" s="42"/>
      <c r="CB1061" s="42"/>
      <c r="CC1061" s="42"/>
      <c r="CD1061" s="42"/>
      <c r="CE1061" s="42"/>
      <c r="CF1061" s="42"/>
      <c r="CG1061" s="42"/>
      <c r="CH1061" s="42"/>
      <c r="CI1061" s="42"/>
      <c r="CJ1061" s="42"/>
      <c r="CK1061" s="42"/>
      <c r="CL1061" s="42"/>
      <c r="CM1061" s="42"/>
      <c r="CN1061" s="42"/>
      <c r="CO1061" s="42"/>
      <c r="CP1061" s="42"/>
      <c r="CQ1061" s="42"/>
      <c r="CR1061" s="42"/>
      <c r="CS1061" s="42"/>
      <c r="CT1061" s="42"/>
      <c r="CU1061" s="42"/>
      <c r="CV1061" s="42"/>
      <c r="CW1061" s="42"/>
      <c r="CX1061" s="42"/>
      <c r="CY1061" s="42"/>
      <c r="CZ1061" s="42"/>
      <c r="DA1061" s="42"/>
      <c r="DB1061" s="42"/>
      <c r="DC1061" s="42"/>
      <c r="DD1061" s="42"/>
      <c r="DE1061" s="42"/>
      <c r="DF1061" s="42"/>
      <c r="DG1061" s="42"/>
      <c r="DH1061" s="42"/>
      <c r="DI1061" s="42"/>
      <c r="DJ1061" s="42"/>
      <c r="DK1061" s="42"/>
      <c r="DL1061" s="42"/>
      <c r="DM1061" s="42"/>
    </row>
    <row r="1062" spans="1:117" x14ac:dyDescent="0.25">
      <c r="A1062" s="42"/>
      <c r="B1062" s="42"/>
      <c r="C1062" s="42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2"/>
      <c r="AS1062" s="42"/>
      <c r="AT1062" s="42"/>
      <c r="AU1062" s="42"/>
      <c r="AV1062" s="42"/>
      <c r="AW1062" s="42"/>
      <c r="AX1062" s="42"/>
      <c r="AY1062" s="42"/>
      <c r="AZ1062" s="42"/>
      <c r="BA1062" s="42"/>
      <c r="BB1062" s="42"/>
      <c r="BC1062" s="42"/>
      <c r="BD1062" s="42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42"/>
      <c r="BQ1062" s="42"/>
      <c r="BR1062" s="42"/>
      <c r="BS1062" s="42"/>
      <c r="BT1062" s="42"/>
      <c r="BU1062" s="42"/>
      <c r="BV1062" s="42"/>
      <c r="BW1062" s="42"/>
      <c r="BX1062" s="42"/>
      <c r="BY1062" s="42"/>
      <c r="BZ1062" s="42"/>
      <c r="CA1062" s="42"/>
      <c r="CB1062" s="42"/>
      <c r="CC1062" s="42"/>
      <c r="CD1062" s="42"/>
      <c r="CE1062" s="42"/>
      <c r="CF1062" s="42"/>
      <c r="CG1062" s="42"/>
      <c r="CH1062" s="42"/>
      <c r="CI1062" s="42"/>
      <c r="CJ1062" s="42"/>
      <c r="CK1062" s="42"/>
      <c r="CL1062" s="42"/>
      <c r="CM1062" s="42"/>
      <c r="CN1062" s="42"/>
      <c r="CO1062" s="42"/>
      <c r="CP1062" s="42"/>
      <c r="CQ1062" s="42"/>
      <c r="CR1062" s="42"/>
      <c r="CS1062" s="42"/>
      <c r="CT1062" s="42"/>
      <c r="CU1062" s="42"/>
      <c r="CV1062" s="42"/>
      <c r="CW1062" s="42"/>
      <c r="CX1062" s="42"/>
      <c r="CY1062" s="42"/>
      <c r="CZ1062" s="42"/>
      <c r="DA1062" s="42"/>
      <c r="DB1062" s="42"/>
      <c r="DC1062" s="42"/>
      <c r="DD1062" s="42"/>
      <c r="DE1062" s="42"/>
      <c r="DF1062" s="42"/>
      <c r="DG1062" s="42"/>
      <c r="DH1062" s="42"/>
      <c r="DI1062" s="42"/>
      <c r="DJ1062" s="42"/>
      <c r="DK1062" s="42"/>
      <c r="DL1062" s="42"/>
      <c r="DM1062" s="42"/>
    </row>
    <row r="1063" spans="1:117" x14ac:dyDescent="0.25">
      <c r="A1063" s="42"/>
      <c r="B1063" s="42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2"/>
      <c r="AS1063" s="42"/>
      <c r="AT1063" s="42"/>
      <c r="AU1063" s="42"/>
      <c r="AV1063" s="42"/>
      <c r="AW1063" s="42"/>
      <c r="AX1063" s="42"/>
      <c r="AY1063" s="42"/>
      <c r="AZ1063" s="42"/>
      <c r="BA1063" s="42"/>
      <c r="BB1063" s="42"/>
      <c r="BC1063" s="42"/>
      <c r="BD1063" s="42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42"/>
      <c r="BQ1063" s="42"/>
      <c r="BR1063" s="42"/>
      <c r="BS1063" s="42"/>
      <c r="BT1063" s="42"/>
      <c r="BU1063" s="42"/>
      <c r="BV1063" s="42"/>
      <c r="BW1063" s="42"/>
      <c r="BX1063" s="42"/>
      <c r="BY1063" s="42"/>
      <c r="BZ1063" s="42"/>
      <c r="CA1063" s="42"/>
      <c r="CB1063" s="42"/>
      <c r="CC1063" s="42"/>
      <c r="CD1063" s="42"/>
      <c r="CE1063" s="42"/>
      <c r="CF1063" s="42"/>
      <c r="CG1063" s="42"/>
      <c r="CH1063" s="42"/>
      <c r="CI1063" s="42"/>
      <c r="CJ1063" s="42"/>
      <c r="CK1063" s="42"/>
      <c r="CL1063" s="42"/>
      <c r="CM1063" s="42"/>
      <c r="CN1063" s="42"/>
      <c r="CO1063" s="42"/>
      <c r="CP1063" s="42"/>
      <c r="CQ1063" s="42"/>
      <c r="CR1063" s="42"/>
      <c r="CS1063" s="42"/>
      <c r="CT1063" s="42"/>
      <c r="CU1063" s="42"/>
      <c r="CV1063" s="42"/>
      <c r="CW1063" s="42"/>
      <c r="CX1063" s="42"/>
      <c r="CY1063" s="42"/>
      <c r="CZ1063" s="42"/>
      <c r="DA1063" s="42"/>
      <c r="DB1063" s="42"/>
      <c r="DC1063" s="42"/>
      <c r="DD1063" s="42"/>
      <c r="DE1063" s="42"/>
      <c r="DF1063" s="42"/>
      <c r="DG1063" s="42"/>
      <c r="DH1063" s="42"/>
      <c r="DI1063" s="42"/>
      <c r="DJ1063" s="42"/>
      <c r="DK1063" s="42"/>
      <c r="DL1063" s="42"/>
      <c r="DM1063" s="42"/>
    </row>
    <row r="1064" spans="1:117" x14ac:dyDescent="0.25">
      <c r="A1064" s="42"/>
      <c r="B1064" s="42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2"/>
      <c r="AS1064" s="42"/>
      <c r="AT1064" s="42"/>
      <c r="AU1064" s="42"/>
      <c r="AV1064" s="42"/>
      <c r="AW1064" s="42"/>
      <c r="AX1064" s="42"/>
      <c r="AY1064" s="42"/>
      <c r="AZ1064" s="42"/>
      <c r="BA1064" s="42"/>
      <c r="BB1064" s="42"/>
      <c r="BC1064" s="42"/>
      <c r="BD1064" s="42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42"/>
      <c r="BQ1064" s="42"/>
      <c r="BR1064" s="42"/>
      <c r="BS1064" s="42"/>
      <c r="BT1064" s="42"/>
      <c r="BU1064" s="42"/>
      <c r="BV1064" s="42"/>
      <c r="BW1064" s="42"/>
      <c r="BX1064" s="42"/>
      <c r="BY1064" s="42"/>
      <c r="BZ1064" s="42"/>
      <c r="CA1064" s="42"/>
      <c r="CB1064" s="42"/>
      <c r="CC1064" s="42"/>
      <c r="CD1064" s="42"/>
      <c r="CE1064" s="42"/>
      <c r="CF1064" s="42"/>
      <c r="CG1064" s="42"/>
      <c r="CH1064" s="42"/>
      <c r="CI1064" s="42"/>
      <c r="CJ1064" s="42"/>
      <c r="CK1064" s="42"/>
      <c r="CL1064" s="42"/>
      <c r="CM1064" s="42"/>
      <c r="CN1064" s="42"/>
      <c r="CO1064" s="42"/>
      <c r="CP1064" s="42"/>
      <c r="CQ1064" s="42"/>
      <c r="CR1064" s="42"/>
      <c r="CS1064" s="42"/>
      <c r="CT1064" s="42"/>
      <c r="CU1064" s="42"/>
      <c r="CV1064" s="42"/>
      <c r="CW1064" s="42"/>
      <c r="CX1064" s="42"/>
      <c r="CY1064" s="42"/>
      <c r="CZ1064" s="42"/>
      <c r="DA1064" s="42"/>
      <c r="DB1064" s="42"/>
      <c r="DC1064" s="42"/>
      <c r="DD1064" s="42"/>
      <c r="DE1064" s="42"/>
      <c r="DF1064" s="42"/>
      <c r="DG1064" s="42"/>
      <c r="DH1064" s="42"/>
      <c r="DI1064" s="42"/>
      <c r="DJ1064" s="42"/>
      <c r="DK1064" s="42"/>
      <c r="DL1064" s="42"/>
      <c r="DM1064" s="42"/>
    </row>
    <row r="1065" spans="1:117" x14ac:dyDescent="0.25">
      <c r="A1065" s="42"/>
      <c r="B1065" s="42"/>
      <c r="C1065" s="42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  <c r="CF1065" s="42"/>
      <c r="CG1065" s="42"/>
      <c r="CH1065" s="42"/>
      <c r="CI1065" s="42"/>
      <c r="CJ1065" s="42"/>
      <c r="CK1065" s="42"/>
      <c r="CL1065" s="42"/>
      <c r="CM1065" s="42"/>
      <c r="CN1065" s="42"/>
      <c r="CO1065" s="42"/>
      <c r="CP1065" s="42"/>
      <c r="CQ1065" s="42"/>
      <c r="CR1065" s="42"/>
      <c r="CS1065" s="42"/>
      <c r="CT1065" s="42"/>
      <c r="CU1065" s="42"/>
      <c r="CV1065" s="42"/>
      <c r="CW1065" s="42"/>
      <c r="CX1065" s="42"/>
      <c r="CY1065" s="42"/>
      <c r="CZ1065" s="42"/>
      <c r="DA1065" s="42"/>
      <c r="DB1065" s="42"/>
      <c r="DC1065" s="42"/>
      <c r="DD1065" s="42"/>
      <c r="DE1065" s="42"/>
      <c r="DF1065" s="42"/>
      <c r="DG1065" s="42"/>
      <c r="DH1065" s="42"/>
      <c r="DI1065" s="42"/>
      <c r="DJ1065" s="42"/>
      <c r="DK1065" s="42"/>
      <c r="DL1065" s="42"/>
      <c r="DM1065" s="42"/>
    </row>
    <row r="1066" spans="1:117" x14ac:dyDescent="0.25">
      <c r="A1066" s="42"/>
      <c r="B1066" s="42"/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2"/>
      <c r="AS1066" s="42"/>
      <c r="AT1066" s="42"/>
      <c r="AU1066" s="42"/>
      <c r="AV1066" s="42"/>
      <c r="AW1066" s="42"/>
      <c r="AX1066" s="42"/>
      <c r="AY1066" s="42"/>
      <c r="AZ1066" s="42"/>
      <c r="BA1066" s="42"/>
      <c r="BB1066" s="42"/>
      <c r="BC1066" s="42"/>
      <c r="BD1066" s="42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42"/>
      <c r="BQ1066" s="42"/>
      <c r="BR1066" s="42"/>
      <c r="BS1066" s="42"/>
      <c r="BT1066" s="42"/>
      <c r="BU1066" s="42"/>
      <c r="BV1066" s="42"/>
      <c r="BW1066" s="42"/>
      <c r="BX1066" s="42"/>
      <c r="BY1066" s="42"/>
      <c r="BZ1066" s="42"/>
      <c r="CA1066" s="42"/>
      <c r="CB1066" s="42"/>
      <c r="CC1066" s="42"/>
      <c r="CD1066" s="42"/>
      <c r="CE1066" s="42"/>
      <c r="CF1066" s="42"/>
      <c r="CG1066" s="42"/>
      <c r="CH1066" s="42"/>
      <c r="CI1066" s="42"/>
      <c r="CJ1066" s="42"/>
      <c r="CK1066" s="42"/>
      <c r="CL1066" s="42"/>
      <c r="CM1066" s="42"/>
      <c r="CN1066" s="42"/>
      <c r="CO1066" s="42"/>
      <c r="CP1066" s="42"/>
      <c r="CQ1066" s="42"/>
      <c r="CR1066" s="42"/>
      <c r="CS1066" s="42"/>
      <c r="CT1066" s="42"/>
      <c r="CU1066" s="42"/>
      <c r="CV1066" s="42"/>
      <c r="CW1066" s="42"/>
      <c r="CX1066" s="42"/>
      <c r="CY1066" s="42"/>
      <c r="CZ1066" s="42"/>
      <c r="DA1066" s="42"/>
      <c r="DB1066" s="42"/>
      <c r="DC1066" s="42"/>
      <c r="DD1066" s="42"/>
      <c r="DE1066" s="42"/>
      <c r="DF1066" s="42"/>
      <c r="DG1066" s="42"/>
      <c r="DH1066" s="42"/>
      <c r="DI1066" s="42"/>
      <c r="DJ1066" s="42"/>
      <c r="DK1066" s="42"/>
      <c r="DL1066" s="42"/>
      <c r="DM1066" s="42"/>
    </row>
    <row r="1067" spans="1:117" x14ac:dyDescent="0.25">
      <c r="A1067" s="42"/>
      <c r="B1067" s="42"/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2"/>
      <c r="AS1067" s="42"/>
      <c r="AT1067" s="42"/>
      <c r="AU1067" s="42"/>
      <c r="AV1067" s="42"/>
      <c r="AW1067" s="42"/>
      <c r="AX1067" s="42"/>
      <c r="AY1067" s="42"/>
      <c r="AZ1067" s="42"/>
      <c r="BA1067" s="42"/>
      <c r="BB1067" s="42"/>
      <c r="BC1067" s="42"/>
      <c r="BD1067" s="42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42"/>
      <c r="BQ1067" s="42"/>
      <c r="BR1067" s="42"/>
      <c r="BS1067" s="42"/>
      <c r="BT1067" s="42"/>
      <c r="BU1067" s="42"/>
      <c r="BV1067" s="42"/>
      <c r="BW1067" s="42"/>
      <c r="BX1067" s="42"/>
      <c r="BY1067" s="42"/>
      <c r="BZ1067" s="42"/>
      <c r="CA1067" s="42"/>
      <c r="CB1067" s="42"/>
      <c r="CC1067" s="42"/>
      <c r="CD1067" s="42"/>
      <c r="CE1067" s="42"/>
      <c r="CF1067" s="42"/>
      <c r="CG1067" s="42"/>
      <c r="CH1067" s="42"/>
      <c r="CI1067" s="42"/>
      <c r="CJ1067" s="42"/>
      <c r="CK1067" s="42"/>
      <c r="CL1067" s="42"/>
      <c r="CM1067" s="42"/>
      <c r="CN1067" s="42"/>
      <c r="CO1067" s="42"/>
      <c r="CP1067" s="42"/>
      <c r="CQ1067" s="42"/>
      <c r="CR1067" s="42"/>
      <c r="CS1067" s="42"/>
      <c r="CT1067" s="42"/>
      <c r="CU1067" s="42"/>
      <c r="CV1067" s="42"/>
      <c r="CW1067" s="42"/>
      <c r="CX1067" s="42"/>
      <c r="CY1067" s="42"/>
      <c r="CZ1067" s="42"/>
      <c r="DA1067" s="42"/>
      <c r="DB1067" s="42"/>
      <c r="DC1067" s="42"/>
      <c r="DD1067" s="42"/>
      <c r="DE1067" s="42"/>
      <c r="DF1067" s="42"/>
      <c r="DG1067" s="42"/>
      <c r="DH1067" s="42"/>
      <c r="DI1067" s="42"/>
      <c r="DJ1067" s="42"/>
      <c r="DK1067" s="42"/>
      <c r="DL1067" s="42"/>
      <c r="DM1067" s="42"/>
    </row>
    <row r="1068" spans="1:117" x14ac:dyDescent="0.25">
      <c r="A1068" s="42"/>
      <c r="B1068" s="42"/>
      <c r="C1068" s="42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2"/>
      <c r="AS1068" s="42"/>
      <c r="AT1068" s="42"/>
      <c r="AU1068" s="42"/>
      <c r="AV1068" s="42"/>
      <c r="AW1068" s="42"/>
      <c r="AX1068" s="42"/>
      <c r="AY1068" s="42"/>
      <c r="AZ1068" s="42"/>
      <c r="BA1068" s="42"/>
      <c r="BB1068" s="42"/>
      <c r="BC1068" s="42"/>
      <c r="BD1068" s="42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42"/>
      <c r="BQ1068" s="42"/>
      <c r="BR1068" s="42"/>
      <c r="BS1068" s="42"/>
      <c r="BT1068" s="42"/>
      <c r="BU1068" s="42"/>
      <c r="BV1068" s="42"/>
      <c r="BW1068" s="42"/>
      <c r="BX1068" s="42"/>
      <c r="BY1068" s="42"/>
      <c r="BZ1068" s="42"/>
      <c r="CA1068" s="42"/>
      <c r="CB1068" s="42"/>
      <c r="CC1068" s="42"/>
      <c r="CD1068" s="42"/>
      <c r="CE1068" s="42"/>
      <c r="CF1068" s="42"/>
      <c r="CG1068" s="42"/>
      <c r="CH1068" s="42"/>
      <c r="CI1068" s="42"/>
      <c r="CJ1068" s="42"/>
      <c r="CK1068" s="42"/>
      <c r="CL1068" s="42"/>
      <c r="CM1068" s="42"/>
      <c r="CN1068" s="42"/>
      <c r="CO1068" s="42"/>
      <c r="CP1068" s="42"/>
      <c r="CQ1068" s="42"/>
      <c r="CR1068" s="42"/>
      <c r="CS1068" s="42"/>
      <c r="CT1068" s="42"/>
      <c r="CU1068" s="42"/>
      <c r="CV1068" s="42"/>
      <c r="CW1068" s="42"/>
      <c r="CX1068" s="42"/>
      <c r="CY1068" s="42"/>
      <c r="CZ1068" s="42"/>
      <c r="DA1068" s="42"/>
      <c r="DB1068" s="42"/>
      <c r="DC1068" s="42"/>
      <c r="DD1068" s="42"/>
      <c r="DE1068" s="42"/>
      <c r="DF1068" s="42"/>
      <c r="DG1068" s="42"/>
      <c r="DH1068" s="42"/>
      <c r="DI1068" s="42"/>
      <c r="DJ1068" s="42"/>
      <c r="DK1068" s="42"/>
      <c r="DL1068" s="42"/>
      <c r="DM1068" s="42"/>
    </row>
    <row r="1069" spans="1:117" x14ac:dyDescent="0.25">
      <c r="A1069" s="42"/>
      <c r="B1069" s="42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2"/>
      <c r="AS1069" s="42"/>
      <c r="AT1069" s="42"/>
      <c r="AU1069" s="42"/>
      <c r="AV1069" s="42"/>
      <c r="AW1069" s="42"/>
      <c r="AX1069" s="42"/>
      <c r="AY1069" s="42"/>
      <c r="AZ1069" s="42"/>
      <c r="BA1069" s="42"/>
      <c r="BB1069" s="42"/>
      <c r="BC1069" s="42"/>
      <c r="BD1069" s="42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42"/>
      <c r="BQ1069" s="42"/>
      <c r="BR1069" s="42"/>
      <c r="BS1069" s="42"/>
      <c r="BT1069" s="42"/>
      <c r="BU1069" s="42"/>
      <c r="BV1069" s="42"/>
      <c r="BW1069" s="42"/>
      <c r="BX1069" s="42"/>
      <c r="BY1069" s="42"/>
      <c r="BZ1069" s="42"/>
      <c r="CA1069" s="42"/>
      <c r="CB1069" s="42"/>
      <c r="CC1069" s="42"/>
      <c r="CD1069" s="42"/>
      <c r="CE1069" s="42"/>
      <c r="CF1069" s="42"/>
      <c r="CG1069" s="42"/>
      <c r="CH1069" s="42"/>
      <c r="CI1069" s="42"/>
      <c r="CJ1069" s="42"/>
      <c r="CK1069" s="42"/>
      <c r="CL1069" s="42"/>
      <c r="CM1069" s="42"/>
      <c r="CN1069" s="42"/>
      <c r="CO1069" s="42"/>
      <c r="CP1069" s="42"/>
      <c r="CQ1069" s="42"/>
      <c r="CR1069" s="42"/>
      <c r="CS1069" s="42"/>
      <c r="CT1069" s="42"/>
      <c r="CU1069" s="42"/>
      <c r="CV1069" s="42"/>
      <c r="CW1069" s="42"/>
      <c r="CX1069" s="42"/>
      <c r="CY1069" s="42"/>
      <c r="CZ1069" s="42"/>
      <c r="DA1069" s="42"/>
      <c r="DB1069" s="42"/>
      <c r="DC1069" s="42"/>
      <c r="DD1069" s="42"/>
      <c r="DE1069" s="42"/>
      <c r="DF1069" s="42"/>
      <c r="DG1069" s="42"/>
      <c r="DH1069" s="42"/>
      <c r="DI1069" s="42"/>
      <c r="DJ1069" s="42"/>
      <c r="DK1069" s="42"/>
      <c r="DL1069" s="42"/>
      <c r="DM1069" s="42"/>
    </row>
    <row r="1070" spans="1:117" x14ac:dyDescent="0.25">
      <c r="A1070" s="42"/>
      <c r="B1070" s="42"/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2"/>
      <c r="AS1070" s="42"/>
      <c r="AT1070" s="42"/>
      <c r="AU1070" s="42"/>
      <c r="AV1070" s="42"/>
      <c r="AW1070" s="42"/>
      <c r="AX1070" s="42"/>
      <c r="AY1070" s="42"/>
      <c r="AZ1070" s="42"/>
      <c r="BA1070" s="42"/>
      <c r="BB1070" s="42"/>
      <c r="BC1070" s="42"/>
      <c r="BD1070" s="42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42"/>
      <c r="BQ1070" s="42"/>
      <c r="BR1070" s="42"/>
      <c r="BS1070" s="42"/>
      <c r="BT1070" s="42"/>
      <c r="BU1070" s="42"/>
      <c r="BV1070" s="42"/>
      <c r="BW1070" s="42"/>
      <c r="BX1070" s="42"/>
      <c r="BY1070" s="42"/>
      <c r="BZ1070" s="42"/>
      <c r="CA1070" s="42"/>
      <c r="CB1070" s="42"/>
      <c r="CC1070" s="42"/>
      <c r="CD1070" s="42"/>
      <c r="CE1070" s="42"/>
      <c r="CF1070" s="42"/>
      <c r="CG1070" s="42"/>
      <c r="CH1070" s="42"/>
      <c r="CI1070" s="42"/>
      <c r="CJ1070" s="42"/>
      <c r="CK1070" s="42"/>
      <c r="CL1070" s="42"/>
      <c r="CM1070" s="42"/>
      <c r="CN1070" s="42"/>
      <c r="CO1070" s="42"/>
      <c r="CP1070" s="42"/>
      <c r="CQ1070" s="42"/>
      <c r="CR1070" s="42"/>
      <c r="CS1070" s="42"/>
      <c r="CT1070" s="42"/>
      <c r="CU1070" s="42"/>
      <c r="CV1070" s="42"/>
      <c r="CW1070" s="42"/>
      <c r="CX1070" s="42"/>
      <c r="CY1070" s="42"/>
      <c r="CZ1070" s="42"/>
      <c r="DA1070" s="42"/>
      <c r="DB1070" s="42"/>
      <c r="DC1070" s="42"/>
      <c r="DD1070" s="42"/>
      <c r="DE1070" s="42"/>
      <c r="DF1070" s="42"/>
      <c r="DG1070" s="42"/>
      <c r="DH1070" s="42"/>
      <c r="DI1070" s="42"/>
      <c r="DJ1070" s="42"/>
      <c r="DK1070" s="42"/>
      <c r="DL1070" s="42"/>
      <c r="DM1070" s="42"/>
    </row>
    <row r="1071" spans="1:117" x14ac:dyDescent="0.25">
      <c r="A1071" s="42"/>
      <c r="B1071" s="42"/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2"/>
      <c r="AS1071" s="42"/>
      <c r="AT1071" s="42"/>
      <c r="AU1071" s="42"/>
      <c r="AV1071" s="42"/>
      <c r="AW1071" s="42"/>
      <c r="AX1071" s="42"/>
      <c r="AY1071" s="42"/>
      <c r="AZ1071" s="42"/>
      <c r="BA1071" s="42"/>
      <c r="BB1071" s="42"/>
      <c r="BC1071" s="42"/>
      <c r="BD1071" s="42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42"/>
      <c r="BQ1071" s="42"/>
      <c r="BR1071" s="42"/>
      <c r="BS1071" s="42"/>
      <c r="BT1071" s="42"/>
      <c r="BU1071" s="42"/>
      <c r="BV1071" s="42"/>
      <c r="BW1071" s="42"/>
      <c r="BX1071" s="42"/>
      <c r="BY1071" s="42"/>
      <c r="BZ1071" s="42"/>
      <c r="CA1071" s="42"/>
      <c r="CB1071" s="42"/>
      <c r="CC1071" s="42"/>
      <c r="CD1071" s="42"/>
      <c r="CE1071" s="42"/>
      <c r="CF1071" s="42"/>
      <c r="CG1071" s="42"/>
      <c r="CH1071" s="42"/>
      <c r="CI1071" s="42"/>
      <c r="CJ1071" s="42"/>
      <c r="CK1071" s="42"/>
      <c r="CL1071" s="42"/>
      <c r="CM1071" s="42"/>
      <c r="CN1071" s="42"/>
      <c r="CO1071" s="42"/>
      <c r="CP1071" s="42"/>
      <c r="CQ1071" s="42"/>
      <c r="CR1071" s="42"/>
      <c r="CS1071" s="42"/>
      <c r="CT1071" s="42"/>
      <c r="CU1071" s="42"/>
      <c r="CV1071" s="42"/>
      <c r="CW1071" s="42"/>
      <c r="CX1071" s="42"/>
      <c r="CY1071" s="42"/>
      <c r="CZ1071" s="42"/>
      <c r="DA1071" s="42"/>
      <c r="DB1071" s="42"/>
      <c r="DC1071" s="42"/>
      <c r="DD1071" s="42"/>
      <c r="DE1071" s="42"/>
      <c r="DF1071" s="42"/>
      <c r="DG1071" s="42"/>
      <c r="DH1071" s="42"/>
      <c r="DI1071" s="42"/>
      <c r="DJ1071" s="42"/>
      <c r="DK1071" s="42"/>
      <c r="DL1071" s="42"/>
      <c r="DM1071" s="42"/>
    </row>
    <row r="1072" spans="1:117" x14ac:dyDescent="0.25">
      <c r="A1072" s="42"/>
      <c r="B1072" s="42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  <c r="CF1072" s="42"/>
      <c r="CG1072" s="42"/>
      <c r="CH1072" s="42"/>
      <c r="CI1072" s="42"/>
      <c r="CJ1072" s="42"/>
      <c r="CK1072" s="42"/>
      <c r="CL1072" s="42"/>
      <c r="CM1072" s="42"/>
      <c r="CN1072" s="42"/>
      <c r="CO1072" s="42"/>
      <c r="CP1072" s="42"/>
      <c r="CQ1072" s="42"/>
      <c r="CR1072" s="42"/>
      <c r="CS1072" s="42"/>
      <c r="CT1072" s="42"/>
      <c r="CU1072" s="42"/>
      <c r="CV1072" s="42"/>
      <c r="CW1072" s="42"/>
      <c r="CX1072" s="42"/>
      <c r="CY1072" s="42"/>
      <c r="CZ1072" s="42"/>
      <c r="DA1072" s="42"/>
      <c r="DB1072" s="42"/>
      <c r="DC1072" s="42"/>
      <c r="DD1072" s="42"/>
      <c r="DE1072" s="42"/>
      <c r="DF1072" s="42"/>
      <c r="DG1072" s="42"/>
      <c r="DH1072" s="42"/>
      <c r="DI1072" s="42"/>
      <c r="DJ1072" s="42"/>
      <c r="DK1072" s="42"/>
      <c r="DL1072" s="42"/>
      <c r="DM1072" s="42"/>
    </row>
    <row r="1073" spans="1:117" x14ac:dyDescent="0.25">
      <c r="A1073" s="42"/>
      <c r="B1073" s="42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2"/>
      <c r="AS1073" s="42"/>
      <c r="AT1073" s="42"/>
      <c r="AU1073" s="42"/>
      <c r="AV1073" s="42"/>
      <c r="AW1073" s="42"/>
      <c r="AX1073" s="42"/>
      <c r="AY1073" s="42"/>
      <c r="AZ1073" s="42"/>
      <c r="BA1073" s="42"/>
      <c r="BB1073" s="42"/>
      <c r="BC1073" s="42"/>
      <c r="BD1073" s="42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42"/>
      <c r="BQ1073" s="42"/>
      <c r="BR1073" s="42"/>
      <c r="BS1073" s="42"/>
      <c r="BT1073" s="42"/>
      <c r="BU1073" s="42"/>
      <c r="BV1073" s="42"/>
      <c r="BW1073" s="42"/>
      <c r="BX1073" s="42"/>
      <c r="BY1073" s="42"/>
      <c r="BZ1073" s="42"/>
      <c r="CA1073" s="42"/>
      <c r="CB1073" s="42"/>
      <c r="CC1073" s="42"/>
      <c r="CD1073" s="42"/>
      <c r="CE1073" s="42"/>
      <c r="CF1073" s="42"/>
      <c r="CG1073" s="42"/>
      <c r="CH1073" s="42"/>
      <c r="CI1073" s="42"/>
      <c r="CJ1073" s="42"/>
      <c r="CK1073" s="42"/>
      <c r="CL1073" s="42"/>
      <c r="CM1073" s="42"/>
      <c r="CN1073" s="42"/>
      <c r="CO1073" s="42"/>
      <c r="CP1073" s="42"/>
      <c r="CQ1073" s="42"/>
      <c r="CR1073" s="42"/>
      <c r="CS1073" s="42"/>
      <c r="CT1073" s="42"/>
      <c r="CU1073" s="42"/>
      <c r="CV1073" s="42"/>
      <c r="CW1073" s="42"/>
      <c r="CX1073" s="42"/>
      <c r="CY1073" s="42"/>
      <c r="CZ1073" s="42"/>
      <c r="DA1073" s="42"/>
      <c r="DB1073" s="42"/>
      <c r="DC1073" s="42"/>
      <c r="DD1073" s="42"/>
      <c r="DE1073" s="42"/>
      <c r="DF1073" s="42"/>
      <c r="DG1073" s="42"/>
      <c r="DH1073" s="42"/>
      <c r="DI1073" s="42"/>
      <c r="DJ1073" s="42"/>
      <c r="DK1073" s="42"/>
      <c r="DL1073" s="42"/>
      <c r="DM1073" s="42"/>
    </row>
    <row r="1074" spans="1:117" x14ac:dyDescent="0.25">
      <c r="A1074" s="42"/>
      <c r="B1074" s="42"/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2"/>
      <c r="AS1074" s="42"/>
      <c r="AT1074" s="42"/>
      <c r="AU1074" s="42"/>
      <c r="AV1074" s="42"/>
      <c r="AW1074" s="42"/>
      <c r="AX1074" s="42"/>
      <c r="AY1074" s="42"/>
      <c r="AZ1074" s="42"/>
      <c r="BA1074" s="42"/>
      <c r="BB1074" s="42"/>
      <c r="BC1074" s="42"/>
      <c r="BD1074" s="42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42"/>
      <c r="BQ1074" s="42"/>
      <c r="BR1074" s="42"/>
      <c r="BS1074" s="42"/>
      <c r="BT1074" s="42"/>
      <c r="BU1074" s="42"/>
      <c r="BV1074" s="42"/>
      <c r="BW1074" s="42"/>
      <c r="BX1074" s="42"/>
      <c r="BY1074" s="42"/>
      <c r="BZ1074" s="42"/>
      <c r="CA1074" s="42"/>
      <c r="CB1074" s="42"/>
      <c r="CC1074" s="42"/>
      <c r="CD1074" s="42"/>
      <c r="CE1074" s="42"/>
      <c r="CF1074" s="42"/>
      <c r="CG1074" s="42"/>
      <c r="CH1074" s="42"/>
      <c r="CI1074" s="42"/>
      <c r="CJ1074" s="42"/>
      <c r="CK1074" s="42"/>
      <c r="CL1074" s="42"/>
      <c r="CM1074" s="42"/>
      <c r="CN1074" s="42"/>
      <c r="CO1074" s="42"/>
      <c r="CP1074" s="42"/>
      <c r="CQ1074" s="42"/>
      <c r="CR1074" s="42"/>
      <c r="CS1074" s="42"/>
      <c r="CT1074" s="42"/>
      <c r="CU1074" s="42"/>
      <c r="CV1074" s="42"/>
      <c r="CW1074" s="42"/>
      <c r="CX1074" s="42"/>
      <c r="CY1074" s="42"/>
      <c r="CZ1074" s="42"/>
      <c r="DA1074" s="42"/>
      <c r="DB1074" s="42"/>
      <c r="DC1074" s="42"/>
      <c r="DD1074" s="42"/>
      <c r="DE1074" s="42"/>
      <c r="DF1074" s="42"/>
      <c r="DG1074" s="42"/>
      <c r="DH1074" s="42"/>
      <c r="DI1074" s="42"/>
      <c r="DJ1074" s="42"/>
      <c r="DK1074" s="42"/>
      <c r="DL1074" s="42"/>
      <c r="DM1074" s="42"/>
    </row>
    <row r="1075" spans="1:117" x14ac:dyDescent="0.25">
      <c r="A1075" s="42"/>
      <c r="B1075" s="42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2"/>
      <c r="AS1075" s="42"/>
      <c r="AT1075" s="42"/>
      <c r="AU1075" s="42"/>
      <c r="AV1075" s="42"/>
      <c r="AW1075" s="42"/>
      <c r="AX1075" s="42"/>
      <c r="AY1075" s="42"/>
      <c r="AZ1075" s="42"/>
      <c r="BA1075" s="42"/>
      <c r="BB1075" s="42"/>
      <c r="BC1075" s="42"/>
      <c r="BD1075" s="42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42"/>
      <c r="BQ1075" s="42"/>
      <c r="BR1075" s="42"/>
      <c r="BS1075" s="42"/>
      <c r="BT1075" s="42"/>
      <c r="BU1075" s="42"/>
      <c r="BV1075" s="42"/>
      <c r="BW1075" s="42"/>
      <c r="BX1075" s="42"/>
      <c r="BY1075" s="42"/>
      <c r="BZ1075" s="42"/>
      <c r="CA1075" s="42"/>
      <c r="CB1075" s="42"/>
      <c r="CC1075" s="42"/>
      <c r="CD1075" s="42"/>
      <c r="CE1075" s="42"/>
      <c r="CF1075" s="42"/>
      <c r="CG1075" s="42"/>
      <c r="CH1075" s="42"/>
      <c r="CI1075" s="42"/>
      <c r="CJ1075" s="42"/>
      <c r="CK1075" s="42"/>
      <c r="CL1075" s="42"/>
      <c r="CM1075" s="42"/>
      <c r="CN1075" s="42"/>
      <c r="CO1075" s="42"/>
      <c r="CP1075" s="42"/>
      <c r="CQ1075" s="42"/>
      <c r="CR1075" s="42"/>
      <c r="CS1075" s="42"/>
      <c r="CT1075" s="42"/>
      <c r="CU1075" s="42"/>
      <c r="CV1075" s="42"/>
      <c r="CW1075" s="42"/>
      <c r="CX1075" s="42"/>
      <c r="CY1075" s="42"/>
      <c r="CZ1075" s="42"/>
      <c r="DA1075" s="42"/>
      <c r="DB1075" s="42"/>
      <c r="DC1075" s="42"/>
      <c r="DD1075" s="42"/>
      <c r="DE1075" s="42"/>
      <c r="DF1075" s="42"/>
      <c r="DG1075" s="42"/>
      <c r="DH1075" s="42"/>
      <c r="DI1075" s="42"/>
      <c r="DJ1075" s="42"/>
      <c r="DK1075" s="42"/>
      <c r="DL1075" s="42"/>
      <c r="DM1075" s="42"/>
    </row>
    <row r="1076" spans="1:117" x14ac:dyDescent="0.25">
      <c r="A1076" s="42"/>
      <c r="B1076" s="42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2"/>
      <c r="AS1076" s="42"/>
      <c r="AT1076" s="42"/>
      <c r="AU1076" s="42"/>
      <c r="AV1076" s="42"/>
      <c r="AW1076" s="42"/>
      <c r="AX1076" s="42"/>
      <c r="AY1076" s="42"/>
      <c r="AZ1076" s="42"/>
      <c r="BA1076" s="42"/>
      <c r="BB1076" s="42"/>
      <c r="BC1076" s="42"/>
      <c r="BD1076" s="42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42"/>
      <c r="BQ1076" s="42"/>
      <c r="BR1076" s="42"/>
      <c r="BS1076" s="42"/>
      <c r="BT1076" s="42"/>
      <c r="BU1076" s="42"/>
      <c r="BV1076" s="42"/>
      <c r="BW1076" s="42"/>
      <c r="BX1076" s="42"/>
      <c r="BY1076" s="42"/>
      <c r="BZ1076" s="42"/>
      <c r="CA1076" s="42"/>
      <c r="CB1076" s="42"/>
      <c r="CC1076" s="42"/>
      <c r="CD1076" s="42"/>
      <c r="CE1076" s="42"/>
      <c r="CF1076" s="42"/>
      <c r="CG1076" s="42"/>
      <c r="CH1076" s="42"/>
      <c r="CI1076" s="42"/>
      <c r="CJ1076" s="42"/>
      <c r="CK1076" s="42"/>
      <c r="CL1076" s="42"/>
      <c r="CM1076" s="42"/>
      <c r="CN1076" s="42"/>
      <c r="CO1076" s="42"/>
      <c r="CP1076" s="42"/>
      <c r="CQ1076" s="42"/>
      <c r="CR1076" s="42"/>
      <c r="CS1076" s="42"/>
      <c r="CT1076" s="42"/>
      <c r="CU1076" s="42"/>
      <c r="CV1076" s="42"/>
      <c r="CW1076" s="42"/>
      <c r="CX1076" s="42"/>
      <c r="CY1076" s="42"/>
      <c r="CZ1076" s="42"/>
      <c r="DA1076" s="42"/>
      <c r="DB1076" s="42"/>
      <c r="DC1076" s="42"/>
      <c r="DD1076" s="42"/>
      <c r="DE1076" s="42"/>
      <c r="DF1076" s="42"/>
      <c r="DG1076" s="42"/>
      <c r="DH1076" s="42"/>
      <c r="DI1076" s="42"/>
      <c r="DJ1076" s="42"/>
      <c r="DK1076" s="42"/>
      <c r="DL1076" s="42"/>
      <c r="DM1076" s="42"/>
    </row>
    <row r="1077" spans="1:117" x14ac:dyDescent="0.25">
      <c r="A1077" s="42"/>
      <c r="B1077" s="42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2"/>
      <c r="AS1077" s="42"/>
      <c r="AT1077" s="42"/>
      <c r="AU1077" s="42"/>
      <c r="AV1077" s="42"/>
      <c r="AW1077" s="42"/>
      <c r="AX1077" s="42"/>
      <c r="AY1077" s="42"/>
      <c r="AZ1077" s="42"/>
      <c r="BA1077" s="42"/>
      <c r="BB1077" s="42"/>
      <c r="BC1077" s="42"/>
      <c r="BD1077" s="42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42"/>
      <c r="BQ1077" s="42"/>
      <c r="BR1077" s="42"/>
      <c r="BS1077" s="42"/>
      <c r="BT1077" s="42"/>
      <c r="BU1077" s="42"/>
      <c r="BV1077" s="42"/>
      <c r="BW1077" s="42"/>
      <c r="BX1077" s="42"/>
      <c r="BY1077" s="42"/>
      <c r="BZ1077" s="42"/>
      <c r="CA1077" s="42"/>
      <c r="CB1077" s="42"/>
      <c r="CC1077" s="42"/>
      <c r="CD1077" s="42"/>
      <c r="CE1077" s="42"/>
      <c r="CF1077" s="42"/>
      <c r="CG1077" s="42"/>
      <c r="CH1077" s="42"/>
      <c r="CI1077" s="42"/>
      <c r="CJ1077" s="42"/>
      <c r="CK1077" s="42"/>
      <c r="CL1077" s="42"/>
      <c r="CM1077" s="42"/>
      <c r="CN1077" s="42"/>
      <c r="CO1077" s="42"/>
      <c r="CP1077" s="42"/>
      <c r="CQ1077" s="42"/>
      <c r="CR1077" s="42"/>
      <c r="CS1077" s="42"/>
      <c r="CT1077" s="42"/>
      <c r="CU1077" s="42"/>
      <c r="CV1077" s="42"/>
      <c r="CW1077" s="42"/>
      <c r="CX1077" s="42"/>
      <c r="CY1077" s="42"/>
      <c r="CZ1077" s="42"/>
      <c r="DA1077" s="42"/>
      <c r="DB1077" s="42"/>
      <c r="DC1077" s="42"/>
      <c r="DD1077" s="42"/>
      <c r="DE1077" s="42"/>
      <c r="DF1077" s="42"/>
      <c r="DG1077" s="42"/>
      <c r="DH1077" s="42"/>
      <c r="DI1077" s="42"/>
      <c r="DJ1077" s="42"/>
      <c r="DK1077" s="42"/>
      <c r="DL1077" s="42"/>
      <c r="DM1077" s="42"/>
    </row>
    <row r="1078" spans="1:117" x14ac:dyDescent="0.25">
      <c r="A1078" s="42"/>
      <c r="B1078" s="42"/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2"/>
      <c r="AS1078" s="42"/>
      <c r="AT1078" s="42"/>
      <c r="AU1078" s="42"/>
      <c r="AV1078" s="42"/>
      <c r="AW1078" s="42"/>
      <c r="AX1078" s="42"/>
      <c r="AY1078" s="42"/>
      <c r="AZ1078" s="42"/>
      <c r="BA1078" s="42"/>
      <c r="BB1078" s="42"/>
      <c r="BC1078" s="42"/>
      <c r="BD1078" s="42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42"/>
      <c r="BQ1078" s="42"/>
      <c r="BR1078" s="42"/>
      <c r="BS1078" s="42"/>
      <c r="BT1078" s="42"/>
      <c r="BU1078" s="42"/>
      <c r="BV1078" s="42"/>
      <c r="BW1078" s="42"/>
      <c r="BX1078" s="42"/>
      <c r="BY1078" s="42"/>
      <c r="BZ1078" s="42"/>
      <c r="CA1078" s="42"/>
      <c r="CB1078" s="42"/>
      <c r="CC1078" s="42"/>
      <c r="CD1078" s="42"/>
      <c r="CE1078" s="42"/>
      <c r="CF1078" s="42"/>
      <c r="CG1078" s="42"/>
      <c r="CH1078" s="42"/>
      <c r="CI1078" s="42"/>
      <c r="CJ1078" s="42"/>
      <c r="CK1078" s="42"/>
      <c r="CL1078" s="42"/>
      <c r="CM1078" s="42"/>
      <c r="CN1078" s="42"/>
      <c r="CO1078" s="42"/>
      <c r="CP1078" s="42"/>
      <c r="CQ1078" s="42"/>
      <c r="CR1078" s="42"/>
      <c r="CS1078" s="42"/>
      <c r="CT1078" s="42"/>
      <c r="CU1078" s="42"/>
      <c r="CV1078" s="42"/>
      <c r="CW1078" s="42"/>
      <c r="CX1078" s="42"/>
      <c r="CY1078" s="42"/>
      <c r="CZ1078" s="42"/>
      <c r="DA1078" s="42"/>
      <c r="DB1078" s="42"/>
      <c r="DC1078" s="42"/>
      <c r="DD1078" s="42"/>
      <c r="DE1078" s="42"/>
      <c r="DF1078" s="42"/>
      <c r="DG1078" s="42"/>
      <c r="DH1078" s="42"/>
      <c r="DI1078" s="42"/>
      <c r="DJ1078" s="42"/>
      <c r="DK1078" s="42"/>
      <c r="DL1078" s="42"/>
      <c r="DM1078" s="42"/>
    </row>
    <row r="1079" spans="1:117" x14ac:dyDescent="0.25">
      <c r="A1079" s="42"/>
      <c r="B1079" s="42"/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2"/>
      <c r="AS1079" s="42"/>
      <c r="AT1079" s="42"/>
      <c r="AU1079" s="42"/>
      <c r="AV1079" s="42"/>
      <c r="AW1079" s="42"/>
      <c r="AX1079" s="42"/>
      <c r="AY1079" s="42"/>
      <c r="AZ1079" s="42"/>
      <c r="BA1079" s="42"/>
      <c r="BB1079" s="42"/>
      <c r="BC1079" s="42"/>
      <c r="BD1079" s="42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42"/>
      <c r="BQ1079" s="42"/>
      <c r="BR1079" s="42"/>
      <c r="BS1079" s="42"/>
      <c r="BT1079" s="42"/>
      <c r="BU1079" s="42"/>
      <c r="BV1079" s="42"/>
      <c r="BW1079" s="42"/>
      <c r="BX1079" s="42"/>
      <c r="BY1079" s="42"/>
      <c r="BZ1079" s="42"/>
      <c r="CA1079" s="42"/>
      <c r="CB1079" s="42"/>
      <c r="CC1079" s="42"/>
      <c r="CD1079" s="42"/>
      <c r="CE1079" s="42"/>
      <c r="CF1079" s="42"/>
      <c r="CG1079" s="42"/>
      <c r="CH1079" s="42"/>
      <c r="CI1079" s="42"/>
      <c r="CJ1079" s="42"/>
      <c r="CK1079" s="42"/>
      <c r="CL1079" s="42"/>
      <c r="CM1079" s="42"/>
      <c r="CN1079" s="42"/>
      <c r="CO1079" s="42"/>
      <c r="CP1079" s="42"/>
      <c r="CQ1079" s="42"/>
      <c r="CR1079" s="42"/>
      <c r="CS1079" s="42"/>
      <c r="CT1079" s="42"/>
      <c r="CU1079" s="42"/>
      <c r="CV1079" s="42"/>
      <c r="CW1079" s="42"/>
      <c r="CX1079" s="42"/>
      <c r="CY1079" s="42"/>
      <c r="CZ1079" s="42"/>
      <c r="DA1079" s="42"/>
      <c r="DB1079" s="42"/>
      <c r="DC1079" s="42"/>
      <c r="DD1079" s="42"/>
      <c r="DE1079" s="42"/>
      <c r="DF1079" s="42"/>
      <c r="DG1079" s="42"/>
      <c r="DH1079" s="42"/>
      <c r="DI1079" s="42"/>
      <c r="DJ1079" s="42"/>
      <c r="DK1079" s="42"/>
      <c r="DL1079" s="42"/>
      <c r="DM1079" s="42"/>
    </row>
    <row r="1080" spans="1:117" x14ac:dyDescent="0.25">
      <c r="A1080" s="42"/>
      <c r="B1080" s="42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2"/>
      <c r="AS1080" s="42"/>
      <c r="AT1080" s="42"/>
      <c r="AU1080" s="42"/>
      <c r="AV1080" s="42"/>
      <c r="AW1080" s="42"/>
      <c r="AX1080" s="42"/>
      <c r="AY1080" s="42"/>
      <c r="AZ1080" s="42"/>
      <c r="BA1080" s="42"/>
      <c r="BB1080" s="42"/>
      <c r="BC1080" s="42"/>
      <c r="BD1080" s="42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42"/>
      <c r="BQ1080" s="42"/>
      <c r="BR1080" s="42"/>
      <c r="BS1080" s="42"/>
      <c r="BT1080" s="42"/>
      <c r="BU1080" s="42"/>
      <c r="BV1080" s="42"/>
      <c r="BW1080" s="42"/>
      <c r="BX1080" s="42"/>
      <c r="BY1080" s="42"/>
      <c r="BZ1080" s="42"/>
      <c r="CA1080" s="42"/>
      <c r="CB1080" s="42"/>
      <c r="CC1080" s="42"/>
      <c r="CD1080" s="42"/>
      <c r="CE1080" s="42"/>
      <c r="CF1080" s="42"/>
      <c r="CG1080" s="42"/>
      <c r="CH1080" s="42"/>
      <c r="CI1080" s="42"/>
      <c r="CJ1080" s="42"/>
      <c r="CK1080" s="42"/>
      <c r="CL1080" s="42"/>
      <c r="CM1080" s="42"/>
      <c r="CN1080" s="42"/>
      <c r="CO1080" s="42"/>
      <c r="CP1080" s="42"/>
      <c r="CQ1080" s="42"/>
      <c r="CR1080" s="42"/>
      <c r="CS1080" s="42"/>
      <c r="CT1080" s="42"/>
      <c r="CU1080" s="42"/>
      <c r="CV1080" s="42"/>
      <c r="CW1080" s="42"/>
      <c r="CX1080" s="42"/>
      <c r="CY1080" s="42"/>
      <c r="CZ1080" s="42"/>
      <c r="DA1080" s="42"/>
      <c r="DB1080" s="42"/>
      <c r="DC1080" s="42"/>
      <c r="DD1080" s="42"/>
      <c r="DE1080" s="42"/>
      <c r="DF1080" s="42"/>
      <c r="DG1080" s="42"/>
      <c r="DH1080" s="42"/>
      <c r="DI1080" s="42"/>
      <c r="DJ1080" s="42"/>
      <c r="DK1080" s="42"/>
      <c r="DL1080" s="42"/>
      <c r="DM1080" s="42"/>
    </row>
    <row r="1081" spans="1:117" x14ac:dyDescent="0.25">
      <c r="A1081" s="42"/>
      <c r="B1081" s="42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2"/>
      <c r="AS1081" s="42"/>
      <c r="AT1081" s="42"/>
      <c r="AU1081" s="42"/>
      <c r="AV1081" s="42"/>
      <c r="AW1081" s="42"/>
      <c r="AX1081" s="42"/>
      <c r="AY1081" s="42"/>
      <c r="AZ1081" s="42"/>
      <c r="BA1081" s="42"/>
      <c r="BB1081" s="42"/>
      <c r="BC1081" s="42"/>
      <c r="BD1081" s="42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42"/>
      <c r="BQ1081" s="42"/>
      <c r="BR1081" s="42"/>
      <c r="BS1081" s="42"/>
      <c r="BT1081" s="42"/>
      <c r="BU1081" s="42"/>
      <c r="BV1081" s="42"/>
      <c r="BW1081" s="42"/>
      <c r="BX1081" s="42"/>
      <c r="BY1081" s="42"/>
      <c r="BZ1081" s="42"/>
      <c r="CA1081" s="42"/>
      <c r="CB1081" s="42"/>
      <c r="CC1081" s="42"/>
      <c r="CD1081" s="42"/>
      <c r="CE1081" s="42"/>
      <c r="CF1081" s="42"/>
      <c r="CG1081" s="42"/>
      <c r="CH1081" s="42"/>
      <c r="CI1081" s="42"/>
      <c r="CJ1081" s="42"/>
      <c r="CK1081" s="42"/>
      <c r="CL1081" s="42"/>
      <c r="CM1081" s="42"/>
      <c r="CN1081" s="42"/>
      <c r="CO1081" s="42"/>
      <c r="CP1081" s="42"/>
      <c r="CQ1081" s="42"/>
      <c r="CR1081" s="42"/>
      <c r="CS1081" s="42"/>
      <c r="CT1081" s="42"/>
      <c r="CU1081" s="42"/>
      <c r="CV1081" s="42"/>
      <c r="CW1081" s="42"/>
      <c r="CX1081" s="42"/>
      <c r="CY1081" s="42"/>
      <c r="CZ1081" s="42"/>
      <c r="DA1081" s="42"/>
      <c r="DB1081" s="42"/>
      <c r="DC1081" s="42"/>
      <c r="DD1081" s="42"/>
      <c r="DE1081" s="42"/>
      <c r="DF1081" s="42"/>
      <c r="DG1081" s="42"/>
      <c r="DH1081" s="42"/>
      <c r="DI1081" s="42"/>
      <c r="DJ1081" s="42"/>
      <c r="DK1081" s="42"/>
      <c r="DL1081" s="42"/>
      <c r="DM1081" s="42"/>
    </row>
    <row r="1082" spans="1:117" x14ac:dyDescent="0.25">
      <c r="A1082" s="42"/>
      <c r="B1082" s="42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  <c r="CF1082" s="42"/>
      <c r="CG1082" s="42"/>
      <c r="CH1082" s="42"/>
      <c r="CI1082" s="42"/>
      <c r="CJ1082" s="42"/>
      <c r="CK1082" s="42"/>
      <c r="CL1082" s="42"/>
      <c r="CM1082" s="42"/>
      <c r="CN1082" s="42"/>
      <c r="CO1082" s="42"/>
      <c r="CP1082" s="42"/>
      <c r="CQ1082" s="42"/>
      <c r="CR1082" s="42"/>
      <c r="CS1082" s="42"/>
      <c r="CT1082" s="42"/>
      <c r="CU1082" s="42"/>
      <c r="CV1082" s="42"/>
      <c r="CW1082" s="42"/>
      <c r="CX1082" s="42"/>
      <c r="CY1082" s="42"/>
      <c r="CZ1082" s="42"/>
      <c r="DA1082" s="42"/>
      <c r="DB1082" s="42"/>
      <c r="DC1082" s="42"/>
      <c r="DD1082" s="42"/>
      <c r="DE1082" s="42"/>
      <c r="DF1082" s="42"/>
      <c r="DG1082" s="42"/>
      <c r="DH1082" s="42"/>
      <c r="DI1082" s="42"/>
      <c r="DJ1082" s="42"/>
      <c r="DK1082" s="42"/>
      <c r="DL1082" s="42"/>
      <c r="DM1082" s="42"/>
    </row>
    <row r="1083" spans="1:117" x14ac:dyDescent="0.25">
      <c r="A1083" s="42"/>
      <c r="B1083" s="42"/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  <c r="BU1083" s="42"/>
      <c r="BV1083" s="42"/>
      <c r="BW1083" s="42"/>
      <c r="BX1083" s="42"/>
      <c r="BY1083" s="42"/>
      <c r="BZ1083" s="42"/>
      <c r="CA1083" s="42"/>
      <c r="CB1083" s="42"/>
      <c r="CC1083" s="42"/>
      <c r="CD1083" s="42"/>
      <c r="CE1083" s="42"/>
      <c r="CF1083" s="42"/>
      <c r="CG1083" s="42"/>
      <c r="CH1083" s="42"/>
      <c r="CI1083" s="42"/>
      <c r="CJ1083" s="42"/>
      <c r="CK1083" s="42"/>
      <c r="CL1083" s="42"/>
      <c r="CM1083" s="42"/>
      <c r="CN1083" s="42"/>
      <c r="CO1083" s="42"/>
      <c r="CP1083" s="42"/>
      <c r="CQ1083" s="42"/>
      <c r="CR1083" s="42"/>
      <c r="CS1083" s="42"/>
      <c r="CT1083" s="42"/>
      <c r="CU1083" s="42"/>
      <c r="CV1083" s="42"/>
      <c r="CW1083" s="42"/>
      <c r="CX1083" s="42"/>
      <c r="CY1083" s="42"/>
      <c r="CZ1083" s="42"/>
      <c r="DA1083" s="42"/>
      <c r="DB1083" s="42"/>
      <c r="DC1083" s="42"/>
      <c r="DD1083" s="42"/>
      <c r="DE1083" s="42"/>
      <c r="DF1083" s="42"/>
      <c r="DG1083" s="42"/>
      <c r="DH1083" s="42"/>
      <c r="DI1083" s="42"/>
      <c r="DJ1083" s="42"/>
      <c r="DK1083" s="42"/>
      <c r="DL1083" s="42"/>
      <c r="DM1083" s="42"/>
    </row>
    <row r="1084" spans="1:117" x14ac:dyDescent="0.25">
      <c r="A1084" s="42"/>
      <c r="B1084" s="42"/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  <c r="CF1084" s="42"/>
      <c r="CG1084" s="42"/>
      <c r="CH1084" s="42"/>
      <c r="CI1084" s="42"/>
      <c r="CJ1084" s="42"/>
      <c r="CK1084" s="42"/>
      <c r="CL1084" s="42"/>
      <c r="CM1084" s="42"/>
      <c r="CN1084" s="42"/>
      <c r="CO1084" s="42"/>
      <c r="CP1084" s="42"/>
      <c r="CQ1084" s="42"/>
      <c r="CR1084" s="42"/>
      <c r="CS1084" s="42"/>
      <c r="CT1084" s="42"/>
      <c r="CU1084" s="42"/>
      <c r="CV1084" s="42"/>
      <c r="CW1084" s="42"/>
      <c r="CX1084" s="42"/>
      <c r="CY1084" s="42"/>
      <c r="CZ1084" s="42"/>
      <c r="DA1084" s="42"/>
      <c r="DB1084" s="42"/>
      <c r="DC1084" s="42"/>
      <c r="DD1084" s="42"/>
      <c r="DE1084" s="42"/>
      <c r="DF1084" s="42"/>
      <c r="DG1084" s="42"/>
      <c r="DH1084" s="42"/>
      <c r="DI1084" s="42"/>
      <c r="DJ1084" s="42"/>
      <c r="DK1084" s="42"/>
      <c r="DL1084" s="42"/>
      <c r="DM1084" s="42"/>
    </row>
    <row r="1085" spans="1:117" x14ac:dyDescent="0.25">
      <c r="A1085" s="42"/>
      <c r="B1085" s="42"/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  <c r="CF1085" s="42"/>
      <c r="CG1085" s="42"/>
      <c r="CH1085" s="42"/>
      <c r="CI1085" s="42"/>
      <c r="CJ1085" s="42"/>
      <c r="CK1085" s="42"/>
      <c r="CL1085" s="42"/>
      <c r="CM1085" s="42"/>
      <c r="CN1085" s="42"/>
      <c r="CO1085" s="42"/>
      <c r="CP1085" s="42"/>
      <c r="CQ1085" s="42"/>
      <c r="CR1085" s="42"/>
      <c r="CS1085" s="42"/>
      <c r="CT1085" s="42"/>
      <c r="CU1085" s="42"/>
      <c r="CV1085" s="42"/>
      <c r="CW1085" s="42"/>
      <c r="CX1085" s="42"/>
      <c r="CY1085" s="42"/>
      <c r="CZ1085" s="42"/>
      <c r="DA1085" s="42"/>
      <c r="DB1085" s="42"/>
      <c r="DC1085" s="42"/>
      <c r="DD1085" s="42"/>
      <c r="DE1085" s="42"/>
      <c r="DF1085" s="42"/>
      <c r="DG1085" s="42"/>
      <c r="DH1085" s="42"/>
      <c r="DI1085" s="42"/>
      <c r="DJ1085" s="42"/>
      <c r="DK1085" s="42"/>
      <c r="DL1085" s="42"/>
      <c r="DM1085" s="42"/>
    </row>
    <row r="1086" spans="1:117" x14ac:dyDescent="0.25">
      <c r="A1086" s="42"/>
      <c r="B1086" s="42"/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  <c r="CF1086" s="42"/>
      <c r="CG1086" s="42"/>
      <c r="CH1086" s="42"/>
      <c r="CI1086" s="42"/>
      <c r="CJ1086" s="42"/>
      <c r="CK1086" s="42"/>
      <c r="CL1086" s="42"/>
      <c r="CM1086" s="42"/>
      <c r="CN1086" s="42"/>
      <c r="CO1086" s="42"/>
      <c r="CP1086" s="42"/>
      <c r="CQ1086" s="42"/>
      <c r="CR1086" s="42"/>
      <c r="CS1086" s="42"/>
      <c r="CT1086" s="42"/>
      <c r="CU1086" s="42"/>
      <c r="CV1086" s="42"/>
      <c r="CW1086" s="42"/>
      <c r="CX1086" s="42"/>
      <c r="CY1086" s="42"/>
      <c r="CZ1086" s="42"/>
      <c r="DA1086" s="42"/>
      <c r="DB1086" s="42"/>
      <c r="DC1086" s="42"/>
      <c r="DD1086" s="42"/>
      <c r="DE1086" s="42"/>
      <c r="DF1086" s="42"/>
      <c r="DG1086" s="42"/>
      <c r="DH1086" s="42"/>
      <c r="DI1086" s="42"/>
      <c r="DJ1086" s="42"/>
      <c r="DK1086" s="42"/>
      <c r="DL1086" s="42"/>
      <c r="DM1086" s="42"/>
    </row>
    <row r="1087" spans="1:117" x14ac:dyDescent="0.25">
      <c r="A1087" s="42"/>
      <c r="B1087" s="42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2"/>
      <c r="AS1087" s="42"/>
      <c r="AT1087" s="42"/>
      <c r="AU1087" s="42"/>
      <c r="AV1087" s="42"/>
      <c r="AW1087" s="42"/>
      <c r="AX1087" s="42"/>
      <c r="AY1087" s="42"/>
      <c r="AZ1087" s="42"/>
      <c r="BA1087" s="42"/>
      <c r="BB1087" s="42"/>
      <c r="BC1087" s="42"/>
      <c r="BD1087" s="42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42"/>
      <c r="BQ1087" s="42"/>
      <c r="BR1087" s="42"/>
      <c r="BS1087" s="42"/>
      <c r="BT1087" s="42"/>
      <c r="BU1087" s="42"/>
      <c r="BV1087" s="42"/>
      <c r="BW1087" s="42"/>
      <c r="BX1087" s="42"/>
      <c r="BY1087" s="42"/>
      <c r="BZ1087" s="42"/>
      <c r="CA1087" s="42"/>
      <c r="CB1087" s="42"/>
      <c r="CC1087" s="42"/>
      <c r="CD1087" s="42"/>
      <c r="CE1087" s="42"/>
      <c r="CF1087" s="42"/>
      <c r="CG1087" s="42"/>
      <c r="CH1087" s="42"/>
      <c r="CI1087" s="42"/>
      <c r="CJ1087" s="42"/>
      <c r="CK1087" s="42"/>
      <c r="CL1087" s="42"/>
      <c r="CM1087" s="42"/>
      <c r="CN1087" s="42"/>
      <c r="CO1087" s="42"/>
      <c r="CP1087" s="42"/>
      <c r="CQ1087" s="42"/>
      <c r="CR1087" s="42"/>
      <c r="CS1087" s="42"/>
      <c r="CT1087" s="42"/>
      <c r="CU1087" s="42"/>
      <c r="CV1087" s="42"/>
      <c r="CW1087" s="42"/>
      <c r="CX1087" s="42"/>
      <c r="CY1087" s="42"/>
      <c r="CZ1087" s="42"/>
      <c r="DA1087" s="42"/>
      <c r="DB1087" s="42"/>
      <c r="DC1087" s="42"/>
      <c r="DD1087" s="42"/>
      <c r="DE1087" s="42"/>
      <c r="DF1087" s="42"/>
      <c r="DG1087" s="42"/>
      <c r="DH1087" s="42"/>
      <c r="DI1087" s="42"/>
      <c r="DJ1087" s="42"/>
      <c r="DK1087" s="42"/>
      <c r="DL1087" s="42"/>
      <c r="DM1087" s="42"/>
    </row>
    <row r="1088" spans="1:117" x14ac:dyDescent="0.25">
      <c r="A1088" s="42"/>
      <c r="B1088" s="42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  <c r="BW1088" s="42"/>
      <c r="BX1088" s="42"/>
      <c r="BY1088" s="42"/>
      <c r="BZ1088" s="42"/>
      <c r="CA1088" s="42"/>
      <c r="CB1088" s="42"/>
      <c r="CC1088" s="42"/>
      <c r="CD1088" s="42"/>
      <c r="CE1088" s="42"/>
      <c r="CF1088" s="42"/>
      <c r="CG1088" s="42"/>
      <c r="CH1088" s="42"/>
      <c r="CI1088" s="42"/>
      <c r="CJ1088" s="42"/>
      <c r="CK1088" s="42"/>
      <c r="CL1088" s="42"/>
      <c r="CM1088" s="42"/>
      <c r="CN1088" s="42"/>
      <c r="CO1088" s="42"/>
      <c r="CP1088" s="42"/>
      <c r="CQ1088" s="42"/>
      <c r="CR1088" s="42"/>
      <c r="CS1088" s="42"/>
      <c r="CT1088" s="42"/>
      <c r="CU1088" s="42"/>
      <c r="CV1088" s="42"/>
      <c r="CW1088" s="42"/>
      <c r="CX1088" s="42"/>
      <c r="CY1088" s="42"/>
      <c r="CZ1088" s="42"/>
      <c r="DA1088" s="42"/>
      <c r="DB1088" s="42"/>
      <c r="DC1088" s="42"/>
      <c r="DD1088" s="42"/>
      <c r="DE1088" s="42"/>
      <c r="DF1088" s="42"/>
      <c r="DG1088" s="42"/>
      <c r="DH1088" s="42"/>
      <c r="DI1088" s="42"/>
      <c r="DJ1088" s="42"/>
      <c r="DK1088" s="42"/>
      <c r="DL1088" s="42"/>
      <c r="DM1088" s="42"/>
    </row>
    <row r="1089" spans="1:117" x14ac:dyDescent="0.25">
      <c r="A1089" s="42"/>
      <c r="B1089" s="42"/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  <c r="CF1089" s="42"/>
      <c r="CG1089" s="42"/>
      <c r="CH1089" s="42"/>
      <c r="CI1089" s="42"/>
      <c r="CJ1089" s="42"/>
      <c r="CK1089" s="42"/>
      <c r="CL1089" s="42"/>
      <c r="CM1089" s="42"/>
      <c r="CN1089" s="42"/>
      <c r="CO1089" s="42"/>
      <c r="CP1089" s="42"/>
      <c r="CQ1089" s="42"/>
      <c r="CR1089" s="42"/>
      <c r="CS1089" s="42"/>
      <c r="CT1089" s="42"/>
      <c r="CU1089" s="42"/>
      <c r="CV1089" s="42"/>
      <c r="CW1089" s="42"/>
      <c r="CX1089" s="42"/>
      <c r="CY1089" s="42"/>
      <c r="CZ1089" s="42"/>
      <c r="DA1089" s="42"/>
      <c r="DB1089" s="42"/>
      <c r="DC1089" s="42"/>
      <c r="DD1089" s="42"/>
      <c r="DE1089" s="42"/>
      <c r="DF1089" s="42"/>
      <c r="DG1089" s="42"/>
      <c r="DH1089" s="42"/>
      <c r="DI1089" s="42"/>
      <c r="DJ1089" s="42"/>
      <c r="DK1089" s="42"/>
      <c r="DL1089" s="42"/>
      <c r="DM1089" s="42"/>
    </row>
    <row r="1090" spans="1:117" x14ac:dyDescent="0.25">
      <c r="A1090" s="42"/>
      <c r="B1090" s="42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  <c r="CF1090" s="42"/>
      <c r="CG1090" s="42"/>
      <c r="CH1090" s="42"/>
      <c r="CI1090" s="42"/>
      <c r="CJ1090" s="42"/>
      <c r="CK1090" s="42"/>
      <c r="CL1090" s="42"/>
      <c r="CM1090" s="42"/>
      <c r="CN1090" s="42"/>
      <c r="CO1090" s="42"/>
      <c r="CP1090" s="42"/>
      <c r="CQ1090" s="42"/>
      <c r="CR1090" s="42"/>
      <c r="CS1090" s="42"/>
      <c r="CT1090" s="42"/>
      <c r="CU1090" s="42"/>
      <c r="CV1090" s="42"/>
      <c r="CW1090" s="42"/>
      <c r="CX1090" s="42"/>
      <c r="CY1090" s="42"/>
      <c r="CZ1090" s="42"/>
      <c r="DA1090" s="42"/>
      <c r="DB1090" s="42"/>
      <c r="DC1090" s="42"/>
      <c r="DD1090" s="42"/>
      <c r="DE1090" s="42"/>
      <c r="DF1090" s="42"/>
      <c r="DG1090" s="42"/>
      <c r="DH1090" s="42"/>
      <c r="DI1090" s="42"/>
      <c r="DJ1090" s="42"/>
      <c r="DK1090" s="42"/>
      <c r="DL1090" s="42"/>
      <c r="DM1090" s="42"/>
    </row>
    <row r="1091" spans="1:117" x14ac:dyDescent="0.25">
      <c r="A1091" s="42"/>
      <c r="B1091" s="42"/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2"/>
      <c r="AS1091" s="42"/>
      <c r="AT1091" s="42"/>
      <c r="AU1091" s="42"/>
      <c r="AV1091" s="42"/>
      <c r="AW1091" s="42"/>
      <c r="AX1091" s="42"/>
      <c r="AY1091" s="42"/>
      <c r="AZ1091" s="42"/>
      <c r="BA1091" s="42"/>
      <c r="BB1091" s="42"/>
      <c r="BC1091" s="42"/>
      <c r="BD1091" s="42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42"/>
      <c r="BQ1091" s="42"/>
      <c r="BR1091" s="42"/>
      <c r="BS1091" s="42"/>
      <c r="BT1091" s="42"/>
      <c r="BU1091" s="42"/>
      <c r="BV1091" s="42"/>
      <c r="BW1091" s="42"/>
      <c r="BX1091" s="42"/>
      <c r="BY1091" s="42"/>
      <c r="BZ1091" s="42"/>
      <c r="CA1091" s="42"/>
      <c r="CB1091" s="42"/>
      <c r="CC1091" s="42"/>
      <c r="CD1091" s="42"/>
      <c r="CE1091" s="42"/>
      <c r="CF1091" s="42"/>
      <c r="CG1091" s="42"/>
      <c r="CH1091" s="42"/>
      <c r="CI1091" s="42"/>
      <c r="CJ1091" s="42"/>
      <c r="CK1091" s="42"/>
      <c r="CL1091" s="42"/>
      <c r="CM1091" s="42"/>
      <c r="CN1091" s="42"/>
      <c r="CO1091" s="42"/>
      <c r="CP1091" s="42"/>
      <c r="CQ1091" s="42"/>
      <c r="CR1091" s="42"/>
      <c r="CS1091" s="42"/>
      <c r="CT1091" s="42"/>
      <c r="CU1091" s="42"/>
      <c r="CV1091" s="42"/>
      <c r="CW1091" s="42"/>
      <c r="CX1091" s="42"/>
      <c r="CY1091" s="42"/>
      <c r="CZ1091" s="42"/>
      <c r="DA1091" s="42"/>
      <c r="DB1091" s="42"/>
      <c r="DC1091" s="42"/>
      <c r="DD1091" s="42"/>
      <c r="DE1091" s="42"/>
      <c r="DF1091" s="42"/>
      <c r="DG1091" s="42"/>
      <c r="DH1091" s="42"/>
      <c r="DI1091" s="42"/>
      <c r="DJ1091" s="42"/>
      <c r="DK1091" s="42"/>
      <c r="DL1091" s="42"/>
      <c r="DM1091" s="42"/>
    </row>
    <row r="1092" spans="1:117" x14ac:dyDescent="0.25">
      <c r="A1092" s="42"/>
      <c r="B1092" s="42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2"/>
      <c r="AS1092" s="42"/>
      <c r="AT1092" s="42"/>
      <c r="AU1092" s="42"/>
      <c r="AV1092" s="42"/>
      <c r="AW1092" s="42"/>
      <c r="AX1092" s="42"/>
      <c r="AY1092" s="42"/>
      <c r="AZ1092" s="42"/>
      <c r="BA1092" s="42"/>
      <c r="BB1092" s="42"/>
      <c r="BC1092" s="42"/>
      <c r="BD1092" s="42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42"/>
      <c r="BQ1092" s="42"/>
      <c r="BR1092" s="42"/>
      <c r="BS1092" s="42"/>
      <c r="BT1092" s="42"/>
      <c r="BU1092" s="42"/>
      <c r="BV1092" s="42"/>
      <c r="BW1092" s="42"/>
      <c r="BX1092" s="42"/>
      <c r="BY1092" s="42"/>
      <c r="BZ1092" s="42"/>
      <c r="CA1092" s="42"/>
      <c r="CB1092" s="42"/>
      <c r="CC1092" s="42"/>
      <c r="CD1092" s="42"/>
      <c r="CE1092" s="42"/>
      <c r="CF1092" s="42"/>
      <c r="CG1092" s="42"/>
      <c r="CH1092" s="42"/>
      <c r="CI1092" s="42"/>
      <c r="CJ1092" s="42"/>
      <c r="CK1092" s="42"/>
      <c r="CL1092" s="42"/>
      <c r="CM1092" s="42"/>
      <c r="CN1092" s="42"/>
      <c r="CO1092" s="42"/>
      <c r="CP1092" s="42"/>
      <c r="CQ1092" s="42"/>
      <c r="CR1092" s="42"/>
      <c r="CS1092" s="42"/>
      <c r="CT1092" s="42"/>
      <c r="CU1092" s="42"/>
      <c r="CV1092" s="42"/>
      <c r="CW1092" s="42"/>
      <c r="CX1092" s="42"/>
      <c r="CY1092" s="42"/>
      <c r="CZ1092" s="42"/>
      <c r="DA1092" s="42"/>
      <c r="DB1092" s="42"/>
      <c r="DC1092" s="42"/>
      <c r="DD1092" s="42"/>
      <c r="DE1092" s="42"/>
      <c r="DF1092" s="42"/>
      <c r="DG1092" s="42"/>
      <c r="DH1092" s="42"/>
      <c r="DI1092" s="42"/>
      <c r="DJ1092" s="42"/>
      <c r="DK1092" s="42"/>
      <c r="DL1092" s="42"/>
      <c r="DM1092" s="42"/>
    </row>
    <row r="1093" spans="1:117" x14ac:dyDescent="0.25">
      <c r="A1093" s="42"/>
      <c r="B1093" s="42"/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2"/>
      <c r="AS1093" s="42"/>
      <c r="AT1093" s="42"/>
      <c r="AU1093" s="42"/>
      <c r="AV1093" s="42"/>
      <c r="AW1093" s="42"/>
      <c r="AX1093" s="42"/>
      <c r="AY1093" s="42"/>
      <c r="AZ1093" s="42"/>
      <c r="BA1093" s="42"/>
      <c r="BB1093" s="42"/>
      <c r="BC1093" s="42"/>
      <c r="BD1093" s="42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42"/>
      <c r="BQ1093" s="42"/>
      <c r="BR1093" s="42"/>
      <c r="BS1093" s="42"/>
      <c r="BT1093" s="42"/>
      <c r="BU1093" s="42"/>
      <c r="BV1093" s="42"/>
      <c r="BW1093" s="42"/>
      <c r="BX1093" s="42"/>
      <c r="BY1093" s="42"/>
      <c r="BZ1093" s="42"/>
      <c r="CA1093" s="42"/>
      <c r="CB1093" s="42"/>
      <c r="CC1093" s="42"/>
      <c r="CD1093" s="42"/>
      <c r="CE1093" s="42"/>
      <c r="CF1093" s="42"/>
      <c r="CG1093" s="42"/>
      <c r="CH1093" s="42"/>
      <c r="CI1093" s="42"/>
      <c r="CJ1093" s="42"/>
      <c r="CK1093" s="42"/>
      <c r="CL1093" s="42"/>
      <c r="CM1093" s="42"/>
      <c r="CN1093" s="42"/>
      <c r="CO1093" s="42"/>
      <c r="CP1093" s="42"/>
      <c r="CQ1093" s="42"/>
      <c r="CR1093" s="42"/>
      <c r="CS1093" s="42"/>
      <c r="CT1093" s="42"/>
      <c r="CU1093" s="42"/>
      <c r="CV1093" s="42"/>
      <c r="CW1093" s="42"/>
      <c r="CX1093" s="42"/>
      <c r="CY1093" s="42"/>
      <c r="CZ1093" s="42"/>
      <c r="DA1093" s="42"/>
      <c r="DB1093" s="42"/>
      <c r="DC1093" s="42"/>
      <c r="DD1093" s="42"/>
      <c r="DE1093" s="42"/>
      <c r="DF1093" s="42"/>
      <c r="DG1093" s="42"/>
      <c r="DH1093" s="42"/>
      <c r="DI1093" s="42"/>
      <c r="DJ1093" s="42"/>
      <c r="DK1093" s="42"/>
      <c r="DL1093" s="42"/>
      <c r="DM1093" s="42"/>
    </row>
    <row r="1094" spans="1:117" x14ac:dyDescent="0.25">
      <c r="A1094" s="42"/>
      <c r="B1094" s="42"/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2"/>
      <c r="AS1094" s="42"/>
      <c r="AT1094" s="42"/>
      <c r="AU1094" s="42"/>
      <c r="AV1094" s="42"/>
      <c r="AW1094" s="42"/>
      <c r="AX1094" s="42"/>
      <c r="AY1094" s="42"/>
      <c r="AZ1094" s="42"/>
      <c r="BA1094" s="42"/>
      <c r="BB1094" s="42"/>
      <c r="BC1094" s="42"/>
      <c r="BD1094" s="42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42"/>
      <c r="BQ1094" s="42"/>
      <c r="BR1094" s="42"/>
      <c r="BS1094" s="42"/>
      <c r="BT1094" s="42"/>
      <c r="BU1094" s="42"/>
      <c r="BV1094" s="42"/>
      <c r="BW1094" s="42"/>
      <c r="BX1094" s="42"/>
      <c r="BY1094" s="42"/>
      <c r="BZ1094" s="42"/>
      <c r="CA1094" s="42"/>
      <c r="CB1094" s="42"/>
      <c r="CC1094" s="42"/>
      <c r="CD1094" s="42"/>
      <c r="CE1094" s="42"/>
      <c r="CF1094" s="42"/>
      <c r="CG1094" s="42"/>
      <c r="CH1094" s="42"/>
      <c r="CI1094" s="42"/>
      <c r="CJ1094" s="42"/>
      <c r="CK1094" s="42"/>
      <c r="CL1094" s="42"/>
      <c r="CM1094" s="42"/>
      <c r="CN1094" s="42"/>
      <c r="CO1094" s="42"/>
      <c r="CP1094" s="42"/>
      <c r="CQ1094" s="42"/>
      <c r="CR1094" s="42"/>
      <c r="CS1094" s="42"/>
      <c r="CT1094" s="42"/>
      <c r="CU1094" s="42"/>
      <c r="CV1094" s="42"/>
      <c r="CW1094" s="42"/>
      <c r="CX1094" s="42"/>
      <c r="CY1094" s="42"/>
      <c r="CZ1094" s="42"/>
      <c r="DA1094" s="42"/>
      <c r="DB1094" s="42"/>
      <c r="DC1094" s="42"/>
      <c r="DD1094" s="42"/>
      <c r="DE1094" s="42"/>
      <c r="DF1094" s="42"/>
      <c r="DG1094" s="42"/>
      <c r="DH1094" s="42"/>
      <c r="DI1094" s="42"/>
      <c r="DJ1094" s="42"/>
      <c r="DK1094" s="42"/>
      <c r="DL1094" s="42"/>
      <c r="DM1094" s="42"/>
    </row>
    <row r="1095" spans="1:117" x14ac:dyDescent="0.25">
      <c r="A1095" s="42"/>
      <c r="B1095" s="42"/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2"/>
      <c r="AS1095" s="42"/>
      <c r="AT1095" s="42"/>
      <c r="AU1095" s="42"/>
      <c r="AV1095" s="42"/>
      <c r="AW1095" s="42"/>
      <c r="AX1095" s="42"/>
      <c r="AY1095" s="42"/>
      <c r="AZ1095" s="42"/>
      <c r="BA1095" s="42"/>
      <c r="BB1095" s="42"/>
      <c r="BC1095" s="42"/>
      <c r="BD1095" s="42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42"/>
      <c r="BQ1095" s="42"/>
      <c r="BR1095" s="42"/>
      <c r="BS1095" s="42"/>
      <c r="BT1095" s="42"/>
      <c r="BU1095" s="42"/>
      <c r="BV1095" s="42"/>
      <c r="BW1095" s="42"/>
      <c r="BX1095" s="42"/>
      <c r="BY1095" s="42"/>
      <c r="BZ1095" s="42"/>
      <c r="CA1095" s="42"/>
      <c r="CB1095" s="42"/>
      <c r="CC1095" s="42"/>
      <c r="CD1095" s="42"/>
      <c r="CE1095" s="42"/>
      <c r="CF1095" s="42"/>
      <c r="CG1095" s="42"/>
      <c r="CH1095" s="42"/>
      <c r="CI1095" s="42"/>
      <c r="CJ1095" s="42"/>
      <c r="CK1095" s="42"/>
      <c r="CL1095" s="42"/>
      <c r="CM1095" s="42"/>
      <c r="CN1095" s="42"/>
      <c r="CO1095" s="42"/>
      <c r="CP1095" s="42"/>
      <c r="CQ1095" s="42"/>
      <c r="CR1095" s="42"/>
      <c r="CS1095" s="42"/>
      <c r="CT1095" s="42"/>
      <c r="CU1095" s="42"/>
      <c r="CV1095" s="42"/>
      <c r="CW1095" s="42"/>
      <c r="CX1095" s="42"/>
      <c r="CY1095" s="42"/>
      <c r="CZ1095" s="42"/>
      <c r="DA1095" s="42"/>
      <c r="DB1095" s="42"/>
      <c r="DC1095" s="42"/>
      <c r="DD1095" s="42"/>
      <c r="DE1095" s="42"/>
      <c r="DF1095" s="42"/>
      <c r="DG1095" s="42"/>
      <c r="DH1095" s="42"/>
      <c r="DI1095" s="42"/>
      <c r="DJ1095" s="42"/>
      <c r="DK1095" s="42"/>
      <c r="DL1095" s="42"/>
      <c r="DM1095" s="42"/>
    </row>
    <row r="1096" spans="1:117" x14ac:dyDescent="0.25">
      <c r="A1096" s="42"/>
      <c r="B1096" s="42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  <c r="AV1096" s="42"/>
      <c r="AW1096" s="42"/>
      <c r="AX1096" s="42"/>
      <c r="AY1096" s="42"/>
      <c r="AZ1096" s="42"/>
      <c r="BA1096" s="42"/>
      <c r="BB1096" s="42"/>
      <c r="BC1096" s="42"/>
      <c r="BD1096" s="42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42"/>
      <c r="BQ1096" s="42"/>
      <c r="BR1096" s="42"/>
      <c r="BS1096" s="42"/>
      <c r="BT1096" s="42"/>
      <c r="BU1096" s="42"/>
      <c r="BV1096" s="42"/>
      <c r="BW1096" s="42"/>
      <c r="BX1096" s="42"/>
      <c r="BY1096" s="42"/>
      <c r="BZ1096" s="42"/>
      <c r="CA1096" s="42"/>
      <c r="CB1096" s="42"/>
      <c r="CC1096" s="42"/>
      <c r="CD1096" s="42"/>
      <c r="CE1096" s="42"/>
      <c r="CF1096" s="42"/>
      <c r="CG1096" s="42"/>
      <c r="CH1096" s="42"/>
      <c r="CI1096" s="42"/>
      <c r="CJ1096" s="42"/>
      <c r="CK1096" s="42"/>
      <c r="CL1096" s="42"/>
      <c r="CM1096" s="42"/>
      <c r="CN1096" s="42"/>
      <c r="CO1096" s="42"/>
      <c r="CP1096" s="42"/>
      <c r="CQ1096" s="42"/>
      <c r="CR1096" s="42"/>
      <c r="CS1096" s="42"/>
      <c r="CT1096" s="42"/>
      <c r="CU1096" s="42"/>
      <c r="CV1096" s="42"/>
      <c r="CW1096" s="42"/>
      <c r="CX1096" s="42"/>
      <c r="CY1096" s="42"/>
      <c r="CZ1096" s="42"/>
      <c r="DA1096" s="42"/>
      <c r="DB1096" s="42"/>
      <c r="DC1096" s="42"/>
      <c r="DD1096" s="42"/>
      <c r="DE1096" s="42"/>
      <c r="DF1096" s="42"/>
      <c r="DG1096" s="42"/>
      <c r="DH1096" s="42"/>
      <c r="DI1096" s="42"/>
      <c r="DJ1096" s="42"/>
      <c r="DK1096" s="42"/>
      <c r="DL1096" s="42"/>
      <c r="DM1096" s="42"/>
    </row>
    <row r="1097" spans="1:117" x14ac:dyDescent="0.25">
      <c r="A1097" s="42"/>
      <c r="B1097" s="42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  <c r="CF1097" s="42"/>
      <c r="CG1097" s="42"/>
      <c r="CH1097" s="42"/>
      <c r="CI1097" s="42"/>
      <c r="CJ1097" s="42"/>
      <c r="CK1097" s="42"/>
      <c r="CL1097" s="42"/>
      <c r="CM1097" s="42"/>
      <c r="CN1097" s="42"/>
      <c r="CO1097" s="42"/>
      <c r="CP1097" s="42"/>
      <c r="CQ1097" s="42"/>
      <c r="CR1097" s="42"/>
      <c r="CS1097" s="42"/>
      <c r="CT1097" s="42"/>
      <c r="CU1097" s="42"/>
      <c r="CV1097" s="42"/>
      <c r="CW1097" s="42"/>
      <c r="CX1097" s="42"/>
      <c r="CY1097" s="42"/>
      <c r="CZ1097" s="42"/>
      <c r="DA1097" s="42"/>
      <c r="DB1097" s="42"/>
      <c r="DC1097" s="42"/>
      <c r="DD1097" s="42"/>
      <c r="DE1097" s="42"/>
      <c r="DF1097" s="42"/>
      <c r="DG1097" s="42"/>
      <c r="DH1097" s="42"/>
      <c r="DI1097" s="42"/>
      <c r="DJ1097" s="42"/>
      <c r="DK1097" s="42"/>
      <c r="DL1097" s="42"/>
      <c r="DM1097" s="42"/>
    </row>
    <row r="1098" spans="1:117" x14ac:dyDescent="0.25">
      <c r="A1098" s="42"/>
      <c r="B1098" s="42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2"/>
      <c r="AS1098" s="42"/>
      <c r="AT1098" s="42"/>
      <c r="AU1098" s="42"/>
      <c r="AV1098" s="42"/>
      <c r="AW1098" s="42"/>
      <c r="AX1098" s="42"/>
      <c r="AY1098" s="42"/>
      <c r="AZ1098" s="42"/>
      <c r="BA1098" s="42"/>
      <c r="BB1098" s="42"/>
      <c r="BC1098" s="42"/>
      <c r="BD1098" s="42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42"/>
      <c r="BQ1098" s="42"/>
      <c r="BR1098" s="42"/>
      <c r="BS1098" s="42"/>
      <c r="BT1098" s="42"/>
      <c r="BU1098" s="42"/>
      <c r="BV1098" s="42"/>
      <c r="BW1098" s="42"/>
      <c r="BX1098" s="42"/>
      <c r="BY1098" s="42"/>
      <c r="BZ1098" s="42"/>
      <c r="CA1098" s="42"/>
      <c r="CB1098" s="42"/>
      <c r="CC1098" s="42"/>
      <c r="CD1098" s="42"/>
      <c r="CE1098" s="42"/>
      <c r="CF1098" s="42"/>
      <c r="CG1098" s="42"/>
      <c r="CH1098" s="42"/>
      <c r="CI1098" s="42"/>
      <c r="CJ1098" s="42"/>
      <c r="CK1098" s="42"/>
      <c r="CL1098" s="42"/>
      <c r="CM1098" s="42"/>
      <c r="CN1098" s="42"/>
      <c r="CO1098" s="42"/>
      <c r="CP1098" s="42"/>
      <c r="CQ1098" s="42"/>
      <c r="CR1098" s="42"/>
      <c r="CS1098" s="42"/>
      <c r="CT1098" s="42"/>
      <c r="CU1098" s="42"/>
      <c r="CV1098" s="42"/>
      <c r="CW1098" s="42"/>
      <c r="CX1098" s="42"/>
      <c r="CY1098" s="42"/>
      <c r="CZ1098" s="42"/>
      <c r="DA1098" s="42"/>
      <c r="DB1098" s="42"/>
      <c r="DC1098" s="42"/>
      <c r="DD1098" s="42"/>
      <c r="DE1098" s="42"/>
      <c r="DF1098" s="42"/>
      <c r="DG1098" s="42"/>
      <c r="DH1098" s="42"/>
      <c r="DI1098" s="42"/>
      <c r="DJ1098" s="42"/>
      <c r="DK1098" s="42"/>
      <c r="DL1098" s="42"/>
      <c r="DM1098" s="42"/>
    </row>
    <row r="1099" spans="1:117" x14ac:dyDescent="0.25">
      <c r="A1099" s="42"/>
      <c r="B1099" s="42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2"/>
      <c r="AS1099" s="42"/>
      <c r="AT1099" s="42"/>
      <c r="AU1099" s="42"/>
      <c r="AV1099" s="42"/>
      <c r="AW1099" s="42"/>
      <c r="AX1099" s="42"/>
      <c r="AY1099" s="42"/>
      <c r="AZ1099" s="42"/>
      <c r="BA1099" s="42"/>
      <c r="BB1099" s="42"/>
      <c r="BC1099" s="42"/>
      <c r="BD1099" s="42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42"/>
      <c r="BQ1099" s="42"/>
      <c r="BR1099" s="42"/>
      <c r="BS1099" s="42"/>
      <c r="BT1099" s="42"/>
      <c r="BU1099" s="42"/>
      <c r="BV1099" s="42"/>
      <c r="BW1099" s="42"/>
      <c r="BX1099" s="42"/>
      <c r="BY1099" s="42"/>
      <c r="BZ1099" s="42"/>
      <c r="CA1099" s="42"/>
      <c r="CB1099" s="42"/>
      <c r="CC1099" s="42"/>
      <c r="CD1099" s="42"/>
      <c r="CE1099" s="42"/>
      <c r="CF1099" s="42"/>
      <c r="CG1099" s="42"/>
      <c r="CH1099" s="42"/>
      <c r="CI1099" s="42"/>
      <c r="CJ1099" s="42"/>
      <c r="CK1099" s="42"/>
      <c r="CL1099" s="42"/>
      <c r="CM1099" s="42"/>
      <c r="CN1099" s="42"/>
      <c r="CO1099" s="42"/>
      <c r="CP1099" s="42"/>
      <c r="CQ1099" s="42"/>
      <c r="CR1099" s="42"/>
      <c r="CS1099" s="42"/>
      <c r="CT1099" s="42"/>
      <c r="CU1099" s="42"/>
      <c r="CV1099" s="42"/>
      <c r="CW1099" s="42"/>
      <c r="CX1099" s="42"/>
      <c r="CY1099" s="42"/>
      <c r="CZ1099" s="42"/>
      <c r="DA1099" s="42"/>
      <c r="DB1099" s="42"/>
      <c r="DC1099" s="42"/>
      <c r="DD1099" s="42"/>
      <c r="DE1099" s="42"/>
      <c r="DF1099" s="42"/>
      <c r="DG1099" s="42"/>
      <c r="DH1099" s="42"/>
      <c r="DI1099" s="42"/>
      <c r="DJ1099" s="42"/>
      <c r="DK1099" s="42"/>
      <c r="DL1099" s="42"/>
      <c r="DM1099" s="42"/>
    </row>
    <row r="1100" spans="1:117" x14ac:dyDescent="0.25">
      <c r="A1100" s="42"/>
      <c r="B1100" s="42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2"/>
      <c r="AS1100" s="42"/>
      <c r="AT1100" s="42"/>
      <c r="AU1100" s="42"/>
      <c r="AV1100" s="42"/>
      <c r="AW1100" s="42"/>
      <c r="AX1100" s="42"/>
      <c r="AY1100" s="42"/>
      <c r="AZ1100" s="42"/>
      <c r="BA1100" s="42"/>
      <c r="BB1100" s="42"/>
      <c r="BC1100" s="42"/>
      <c r="BD1100" s="42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42"/>
      <c r="BQ1100" s="42"/>
      <c r="BR1100" s="42"/>
      <c r="BS1100" s="42"/>
      <c r="BT1100" s="42"/>
      <c r="BU1100" s="42"/>
      <c r="BV1100" s="42"/>
      <c r="BW1100" s="42"/>
      <c r="BX1100" s="42"/>
      <c r="BY1100" s="42"/>
      <c r="BZ1100" s="42"/>
      <c r="CA1100" s="42"/>
      <c r="CB1100" s="42"/>
      <c r="CC1100" s="42"/>
      <c r="CD1100" s="42"/>
      <c r="CE1100" s="42"/>
      <c r="CF1100" s="42"/>
      <c r="CG1100" s="42"/>
      <c r="CH1100" s="42"/>
      <c r="CI1100" s="42"/>
      <c r="CJ1100" s="42"/>
      <c r="CK1100" s="42"/>
      <c r="CL1100" s="42"/>
      <c r="CM1100" s="42"/>
      <c r="CN1100" s="42"/>
      <c r="CO1100" s="42"/>
      <c r="CP1100" s="42"/>
      <c r="CQ1100" s="42"/>
      <c r="CR1100" s="42"/>
      <c r="CS1100" s="42"/>
      <c r="CT1100" s="42"/>
      <c r="CU1100" s="42"/>
      <c r="CV1100" s="42"/>
      <c r="CW1100" s="42"/>
      <c r="CX1100" s="42"/>
      <c r="CY1100" s="42"/>
      <c r="CZ1100" s="42"/>
      <c r="DA1100" s="42"/>
      <c r="DB1100" s="42"/>
      <c r="DC1100" s="42"/>
      <c r="DD1100" s="42"/>
      <c r="DE1100" s="42"/>
      <c r="DF1100" s="42"/>
      <c r="DG1100" s="42"/>
      <c r="DH1100" s="42"/>
      <c r="DI1100" s="42"/>
      <c r="DJ1100" s="42"/>
      <c r="DK1100" s="42"/>
      <c r="DL1100" s="42"/>
      <c r="DM1100" s="42"/>
    </row>
    <row r="1101" spans="1:117" x14ac:dyDescent="0.25">
      <c r="A1101" s="42"/>
      <c r="B1101" s="42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2"/>
      <c r="AS1101" s="42"/>
      <c r="AT1101" s="42"/>
      <c r="AU1101" s="42"/>
      <c r="AV1101" s="42"/>
      <c r="AW1101" s="42"/>
      <c r="AX1101" s="42"/>
      <c r="AY1101" s="42"/>
      <c r="AZ1101" s="42"/>
      <c r="BA1101" s="42"/>
      <c r="BB1101" s="42"/>
      <c r="BC1101" s="42"/>
      <c r="BD1101" s="42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42"/>
      <c r="BQ1101" s="42"/>
      <c r="BR1101" s="42"/>
      <c r="BS1101" s="42"/>
      <c r="BT1101" s="42"/>
      <c r="BU1101" s="42"/>
      <c r="BV1101" s="42"/>
      <c r="BW1101" s="42"/>
      <c r="BX1101" s="42"/>
      <c r="BY1101" s="42"/>
      <c r="BZ1101" s="42"/>
      <c r="CA1101" s="42"/>
      <c r="CB1101" s="42"/>
      <c r="CC1101" s="42"/>
      <c r="CD1101" s="42"/>
      <c r="CE1101" s="42"/>
      <c r="CF1101" s="42"/>
      <c r="CG1101" s="42"/>
      <c r="CH1101" s="42"/>
      <c r="CI1101" s="42"/>
      <c r="CJ1101" s="42"/>
      <c r="CK1101" s="42"/>
      <c r="CL1101" s="42"/>
      <c r="CM1101" s="42"/>
      <c r="CN1101" s="42"/>
      <c r="CO1101" s="42"/>
      <c r="CP1101" s="42"/>
      <c r="CQ1101" s="42"/>
      <c r="CR1101" s="42"/>
      <c r="CS1101" s="42"/>
      <c r="CT1101" s="42"/>
      <c r="CU1101" s="42"/>
      <c r="CV1101" s="42"/>
      <c r="CW1101" s="42"/>
      <c r="CX1101" s="42"/>
      <c r="CY1101" s="42"/>
      <c r="CZ1101" s="42"/>
      <c r="DA1101" s="42"/>
      <c r="DB1101" s="42"/>
      <c r="DC1101" s="42"/>
      <c r="DD1101" s="42"/>
      <c r="DE1101" s="42"/>
      <c r="DF1101" s="42"/>
      <c r="DG1101" s="42"/>
      <c r="DH1101" s="42"/>
      <c r="DI1101" s="42"/>
      <c r="DJ1101" s="42"/>
      <c r="DK1101" s="42"/>
      <c r="DL1101" s="42"/>
      <c r="DM1101" s="42"/>
    </row>
    <row r="1102" spans="1:117" x14ac:dyDescent="0.25">
      <c r="A1102" s="42"/>
      <c r="B1102" s="42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2"/>
      <c r="AS1102" s="42"/>
      <c r="AT1102" s="42"/>
      <c r="AU1102" s="42"/>
      <c r="AV1102" s="42"/>
      <c r="AW1102" s="42"/>
      <c r="AX1102" s="42"/>
      <c r="AY1102" s="42"/>
      <c r="AZ1102" s="42"/>
      <c r="BA1102" s="42"/>
      <c r="BB1102" s="42"/>
      <c r="BC1102" s="42"/>
      <c r="BD1102" s="42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42"/>
      <c r="BQ1102" s="42"/>
      <c r="BR1102" s="42"/>
      <c r="BS1102" s="42"/>
      <c r="BT1102" s="42"/>
      <c r="BU1102" s="42"/>
      <c r="BV1102" s="42"/>
      <c r="BW1102" s="42"/>
      <c r="BX1102" s="42"/>
      <c r="BY1102" s="42"/>
      <c r="BZ1102" s="42"/>
      <c r="CA1102" s="42"/>
      <c r="CB1102" s="42"/>
      <c r="CC1102" s="42"/>
      <c r="CD1102" s="42"/>
      <c r="CE1102" s="42"/>
      <c r="CF1102" s="42"/>
      <c r="CG1102" s="42"/>
      <c r="CH1102" s="42"/>
      <c r="CI1102" s="42"/>
      <c r="CJ1102" s="42"/>
      <c r="CK1102" s="42"/>
      <c r="CL1102" s="42"/>
      <c r="CM1102" s="42"/>
      <c r="CN1102" s="42"/>
      <c r="CO1102" s="42"/>
      <c r="CP1102" s="42"/>
      <c r="CQ1102" s="42"/>
      <c r="CR1102" s="42"/>
      <c r="CS1102" s="42"/>
      <c r="CT1102" s="42"/>
      <c r="CU1102" s="42"/>
      <c r="CV1102" s="42"/>
      <c r="CW1102" s="42"/>
      <c r="CX1102" s="42"/>
      <c r="CY1102" s="42"/>
      <c r="CZ1102" s="42"/>
      <c r="DA1102" s="42"/>
      <c r="DB1102" s="42"/>
      <c r="DC1102" s="42"/>
      <c r="DD1102" s="42"/>
      <c r="DE1102" s="42"/>
      <c r="DF1102" s="42"/>
      <c r="DG1102" s="42"/>
      <c r="DH1102" s="42"/>
      <c r="DI1102" s="42"/>
      <c r="DJ1102" s="42"/>
      <c r="DK1102" s="42"/>
      <c r="DL1102" s="42"/>
      <c r="DM1102" s="42"/>
    </row>
    <row r="1103" spans="1:117" x14ac:dyDescent="0.25">
      <c r="A1103" s="42"/>
      <c r="B1103" s="42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2"/>
      <c r="AS1103" s="42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42"/>
      <c r="BQ1103" s="42"/>
      <c r="BR1103" s="42"/>
      <c r="BS1103" s="42"/>
      <c r="BT1103" s="42"/>
      <c r="BU1103" s="42"/>
      <c r="BV1103" s="42"/>
      <c r="BW1103" s="42"/>
      <c r="BX1103" s="42"/>
      <c r="BY1103" s="42"/>
      <c r="BZ1103" s="42"/>
      <c r="CA1103" s="42"/>
      <c r="CB1103" s="42"/>
      <c r="CC1103" s="42"/>
      <c r="CD1103" s="42"/>
      <c r="CE1103" s="42"/>
      <c r="CF1103" s="42"/>
      <c r="CG1103" s="42"/>
      <c r="CH1103" s="42"/>
      <c r="CI1103" s="42"/>
      <c r="CJ1103" s="42"/>
      <c r="CK1103" s="42"/>
      <c r="CL1103" s="42"/>
      <c r="CM1103" s="42"/>
      <c r="CN1103" s="42"/>
      <c r="CO1103" s="42"/>
      <c r="CP1103" s="42"/>
      <c r="CQ1103" s="42"/>
      <c r="CR1103" s="42"/>
      <c r="CS1103" s="42"/>
      <c r="CT1103" s="42"/>
      <c r="CU1103" s="42"/>
      <c r="CV1103" s="42"/>
      <c r="CW1103" s="42"/>
      <c r="CX1103" s="42"/>
      <c r="CY1103" s="42"/>
      <c r="CZ1103" s="42"/>
      <c r="DA1103" s="42"/>
      <c r="DB1103" s="42"/>
      <c r="DC1103" s="42"/>
      <c r="DD1103" s="42"/>
      <c r="DE1103" s="42"/>
      <c r="DF1103" s="42"/>
      <c r="DG1103" s="42"/>
      <c r="DH1103" s="42"/>
      <c r="DI1103" s="42"/>
      <c r="DJ1103" s="42"/>
      <c r="DK1103" s="42"/>
      <c r="DL1103" s="42"/>
      <c r="DM1103" s="42"/>
    </row>
    <row r="1104" spans="1:117" x14ac:dyDescent="0.25">
      <c r="A1104" s="42"/>
      <c r="B1104" s="42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2"/>
      <c r="AS1104" s="42"/>
      <c r="AT1104" s="42"/>
      <c r="AU1104" s="42"/>
      <c r="AV1104" s="42"/>
      <c r="AW1104" s="42"/>
      <c r="AX1104" s="42"/>
      <c r="AY1104" s="42"/>
      <c r="AZ1104" s="42"/>
      <c r="BA1104" s="42"/>
      <c r="BB1104" s="42"/>
      <c r="BC1104" s="42"/>
      <c r="BD1104" s="42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42"/>
      <c r="BQ1104" s="42"/>
      <c r="BR1104" s="42"/>
      <c r="BS1104" s="42"/>
      <c r="BT1104" s="42"/>
      <c r="BU1104" s="42"/>
      <c r="BV1104" s="42"/>
      <c r="BW1104" s="42"/>
      <c r="BX1104" s="42"/>
      <c r="BY1104" s="42"/>
      <c r="BZ1104" s="42"/>
      <c r="CA1104" s="42"/>
      <c r="CB1104" s="42"/>
      <c r="CC1104" s="42"/>
      <c r="CD1104" s="42"/>
      <c r="CE1104" s="42"/>
      <c r="CF1104" s="42"/>
      <c r="CG1104" s="42"/>
      <c r="CH1104" s="42"/>
      <c r="CI1104" s="42"/>
      <c r="CJ1104" s="42"/>
      <c r="CK1104" s="42"/>
      <c r="CL1104" s="42"/>
      <c r="CM1104" s="42"/>
      <c r="CN1104" s="42"/>
      <c r="CO1104" s="42"/>
      <c r="CP1104" s="42"/>
      <c r="CQ1104" s="42"/>
      <c r="CR1104" s="42"/>
      <c r="CS1104" s="42"/>
      <c r="CT1104" s="42"/>
      <c r="CU1104" s="42"/>
      <c r="CV1104" s="42"/>
      <c r="CW1104" s="42"/>
      <c r="CX1104" s="42"/>
      <c r="CY1104" s="42"/>
      <c r="CZ1104" s="42"/>
      <c r="DA1104" s="42"/>
      <c r="DB1104" s="42"/>
      <c r="DC1104" s="42"/>
      <c r="DD1104" s="42"/>
      <c r="DE1104" s="42"/>
      <c r="DF1104" s="42"/>
      <c r="DG1104" s="42"/>
      <c r="DH1104" s="42"/>
      <c r="DI1104" s="42"/>
      <c r="DJ1104" s="42"/>
      <c r="DK1104" s="42"/>
      <c r="DL1104" s="42"/>
      <c r="DM1104" s="42"/>
    </row>
    <row r="1105" spans="1:117" x14ac:dyDescent="0.25">
      <c r="A1105" s="42"/>
      <c r="B1105" s="42"/>
      <c r="C1105" s="42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2"/>
      <c r="AS1105" s="42"/>
      <c r="AT1105" s="42"/>
      <c r="AU1105" s="42"/>
      <c r="AV1105" s="42"/>
      <c r="AW1105" s="42"/>
      <c r="AX1105" s="42"/>
      <c r="AY1105" s="42"/>
      <c r="AZ1105" s="42"/>
      <c r="BA1105" s="42"/>
      <c r="BB1105" s="42"/>
      <c r="BC1105" s="42"/>
      <c r="BD1105" s="42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42"/>
      <c r="BQ1105" s="42"/>
      <c r="BR1105" s="42"/>
      <c r="BS1105" s="42"/>
      <c r="BT1105" s="42"/>
      <c r="BU1105" s="42"/>
      <c r="BV1105" s="42"/>
      <c r="BW1105" s="42"/>
      <c r="BX1105" s="42"/>
      <c r="BY1105" s="42"/>
      <c r="BZ1105" s="42"/>
      <c r="CA1105" s="42"/>
      <c r="CB1105" s="42"/>
      <c r="CC1105" s="42"/>
      <c r="CD1105" s="42"/>
      <c r="CE1105" s="42"/>
      <c r="CF1105" s="42"/>
      <c r="CG1105" s="42"/>
      <c r="CH1105" s="42"/>
      <c r="CI1105" s="42"/>
      <c r="CJ1105" s="42"/>
      <c r="CK1105" s="42"/>
      <c r="CL1105" s="42"/>
      <c r="CM1105" s="42"/>
      <c r="CN1105" s="42"/>
      <c r="CO1105" s="42"/>
      <c r="CP1105" s="42"/>
      <c r="CQ1105" s="42"/>
      <c r="CR1105" s="42"/>
      <c r="CS1105" s="42"/>
      <c r="CT1105" s="42"/>
      <c r="CU1105" s="42"/>
      <c r="CV1105" s="42"/>
      <c r="CW1105" s="42"/>
      <c r="CX1105" s="42"/>
      <c r="CY1105" s="42"/>
      <c r="CZ1105" s="42"/>
      <c r="DA1105" s="42"/>
      <c r="DB1105" s="42"/>
      <c r="DC1105" s="42"/>
      <c r="DD1105" s="42"/>
      <c r="DE1105" s="42"/>
      <c r="DF1105" s="42"/>
      <c r="DG1105" s="42"/>
      <c r="DH1105" s="42"/>
      <c r="DI1105" s="42"/>
      <c r="DJ1105" s="42"/>
      <c r="DK1105" s="42"/>
      <c r="DL1105" s="42"/>
      <c r="DM1105" s="42"/>
    </row>
    <row r="1106" spans="1:117" x14ac:dyDescent="0.25">
      <c r="A1106" s="42"/>
      <c r="B1106" s="42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  <c r="BU1106" s="42"/>
      <c r="BV1106" s="42"/>
      <c r="BW1106" s="42"/>
      <c r="BX1106" s="42"/>
      <c r="BY1106" s="42"/>
      <c r="BZ1106" s="42"/>
      <c r="CA1106" s="42"/>
      <c r="CB1106" s="42"/>
      <c r="CC1106" s="42"/>
      <c r="CD1106" s="42"/>
      <c r="CE1106" s="42"/>
      <c r="CF1106" s="42"/>
      <c r="CG1106" s="42"/>
      <c r="CH1106" s="42"/>
      <c r="CI1106" s="42"/>
      <c r="CJ1106" s="42"/>
      <c r="CK1106" s="42"/>
      <c r="CL1106" s="42"/>
      <c r="CM1106" s="42"/>
      <c r="CN1106" s="42"/>
      <c r="CO1106" s="42"/>
      <c r="CP1106" s="42"/>
      <c r="CQ1106" s="42"/>
      <c r="CR1106" s="42"/>
      <c r="CS1106" s="42"/>
      <c r="CT1106" s="42"/>
      <c r="CU1106" s="42"/>
      <c r="CV1106" s="42"/>
      <c r="CW1106" s="42"/>
      <c r="CX1106" s="42"/>
      <c r="CY1106" s="42"/>
      <c r="CZ1106" s="42"/>
      <c r="DA1106" s="42"/>
      <c r="DB1106" s="42"/>
      <c r="DC1106" s="42"/>
      <c r="DD1106" s="42"/>
      <c r="DE1106" s="42"/>
      <c r="DF1106" s="42"/>
      <c r="DG1106" s="42"/>
      <c r="DH1106" s="42"/>
      <c r="DI1106" s="42"/>
      <c r="DJ1106" s="42"/>
      <c r="DK1106" s="42"/>
      <c r="DL1106" s="42"/>
      <c r="DM1106" s="42"/>
    </row>
    <row r="1107" spans="1:117" x14ac:dyDescent="0.25">
      <c r="A1107" s="42"/>
      <c r="B1107" s="42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  <c r="BU1107" s="42"/>
      <c r="BV1107" s="42"/>
      <c r="BW1107" s="42"/>
      <c r="BX1107" s="42"/>
      <c r="BY1107" s="42"/>
      <c r="BZ1107" s="42"/>
      <c r="CA1107" s="42"/>
      <c r="CB1107" s="42"/>
      <c r="CC1107" s="42"/>
      <c r="CD1107" s="42"/>
      <c r="CE1107" s="42"/>
      <c r="CF1107" s="42"/>
      <c r="CG1107" s="42"/>
      <c r="CH1107" s="42"/>
      <c r="CI1107" s="42"/>
      <c r="CJ1107" s="42"/>
      <c r="CK1107" s="42"/>
      <c r="CL1107" s="42"/>
      <c r="CM1107" s="42"/>
      <c r="CN1107" s="42"/>
      <c r="CO1107" s="42"/>
      <c r="CP1107" s="42"/>
      <c r="CQ1107" s="42"/>
      <c r="CR1107" s="42"/>
      <c r="CS1107" s="42"/>
      <c r="CT1107" s="42"/>
      <c r="CU1107" s="42"/>
      <c r="CV1107" s="42"/>
      <c r="CW1107" s="42"/>
      <c r="CX1107" s="42"/>
      <c r="CY1107" s="42"/>
      <c r="CZ1107" s="42"/>
      <c r="DA1107" s="42"/>
      <c r="DB1107" s="42"/>
      <c r="DC1107" s="42"/>
      <c r="DD1107" s="42"/>
      <c r="DE1107" s="42"/>
      <c r="DF1107" s="42"/>
      <c r="DG1107" s="42"/>
      <c r="DH1107" s="42"/>
      <c r="DI1107" s="42"/>
      <c r="DJ1107" s="42"/>
      <c r="DK1107" s="42"/>
      <c r="DL1107" s="42"/>
      <c r="DM1107" s="42"/>
    </row>
    <row r="1108" spans="1:117" x14ac:dyDescent="0.25">
      <c r="A1108" s="42"/>
      <c r="B1108" s="42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2"/>
      <c r="AS1108" s="42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42"/>
      <c r="BQ1108" s="42"/>
      <c r="BR1108" s="42"/>
      <c r="BS1108" s="42"/>
      <c r="BT1108" s="42"/>
      <c r="BU1108" s="42"/>
      <c r="BV1108" s="42"/>
      <c r="BW1108" s="42"/>
      <c r="BX1108" s="42"/>
      <c r="BY1108" s="42"/>
      <c r="BZ1108" s="42"/>
      <c r="CA1108" s="42"/>
      <c r="CB1108" s="42"/>
      <c r="CC1108" s="42"/>
      <c r="CD1108" s="42"/>
      <c r="CE1108" s="42"/>
      <c r="CF1108" s="42"/>
      <c r="CG1108" s="42"/>
      <c r="CH1108" s="42"/>
      <c r="CI1108" s="42"/>
      <c r="CJ1108" s="42"/>
      <c r="CK1108" s="42"/>
      <c r="CL1108" s="42"/>
      <c r="CM1108" s="42"/>
      <c r="CN1108" s="42"/>
      <c r="CO1108" s="42"/>
      <c r="CP1108" s="42"/>
      <c r="CQ1108" s="42"/>
      <c r="CR1108" s="42"/>
      <c r="CS1108" s="42"/>
      <c r="CT1108" s="42"/>
      <c r="CU1108" s="42"/>
      <c r="CV1108" s="42"/>
      <c r="CW1108" s="42"/>
      <c r="CX1108" s="42"/>
      <c r="CY1108" s="42"/>
      <c r="CZ1108" s="42"/>
      <c r="DA1108" s="42"/>
      <c r="DB1108" s="42"/>
      <c r="DC1108" s="42"/>
      <c r="DD1108" s="42"/>
      <c r="DE1108" s="42"/>
      <c r="DF1108" s="42"/>
      <c r="DG1108" s="42"/>
      <c r="DH1108" s="42"/>
      <c r="DI1108" s="42"/>
      <c r="DJ1108" s="42"/>
      <c r="DK1108" s="42"/>
      <c r="DL1108" s="42"/>
      <c r="DM1108" s="42"/>
    </row>
    <row r="1109" spans="1:117" x14ac:dyDescent="0.25">
      <c r="A1109" s="42"/>
      <c r="B1109" s="42"/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2"/>
      <c r="AS1109" s="42"/>
      <c r="AT1109" s="42"/>
      <c r="AU1109" s="42"/>
      <c r="AV1109" s="42"/>
      <c r="AW1109" s="42"/>
      <c r="AX1109" s="42"/>
      <c r="AY1109" s="42"/>
      <c r="AZ1109" s="42"/>
      <c r="BA1109" s="42"/>
      <c r="BB1109" s="42"/>
      <c r="BC1109" s="42"/>
      <c r="BD1109" s="42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42"/>
      <c r="BQ1109" s="42"/>
      <c r="BR1109" s="42"/>
      <c r="BS1109" s="42"/>
      <c r="BT1109" s="42"/>
      <c r="BU1109" s="42"/>
      <c r="BV1109" s="42"/>
      <c r="BW1109" s="42"/>
      <c r="BX1109" s="42"/>
      <c r="BY1109" s="42"/>
      <c r="BZ1109" s="42"/>
      <c r="CA1109" s="42"/>
      <c r="CB1109" s="42"/>
      <c r="CC1109" s="42"/>
      <c r="CD1109" s="42"/>
      <c r="CE1109" s="42"/>
      <c r="CF1109" s="42"/>
      <c r="CG1109" s="42"/>
      <c r="CH1109" s="42"/>
      <c r="CI1109" s="42"/>
      <c r="CJ1109" s="42"/>
      <c r="CK1109" s="42"/>
      <c r="CL1109" s="42"/>
      <c r="CM1109" s="42"/>
      <c r="CN1109" s="42"/>
      <c r="CO1109" s="42"/>
      <c r="CP1109" s="42"/>
      <c r="CQ1109" s="42"/>
      <c r="CR1109" s="42"/>
      <c r="CS1109" s="42"/>
      <c r="CT1109" s="42"/>
      <c r="CU1109" s="42"/>
      <c r="CV1109" s="42"/>
      <c r="CW1109" s="42"/>
      <c r="CX1109" s="42"/>
      <c r="CY1109" s="42"/>
      <c r="CZ1109" s="42"/>
      <c r="DA1109" s="42"/>
      <c r="DB1109" s="42"/>
      <c r="DC1109" s="42"/>
      <c r="DD1109" s="42"/>
      <c r="DE1109" s="42"/>
      <c r="DF1109" s="42"/>
      <c r="DG1109" s="42"/>
      <c r="DH1109" s="42"/>
      <c r="DI1109" s="42"/>
      <c r="DJ1109" s="42"/>
      <c r="DK1109" s="42"/>
      <c r="DL1109" s="42"/>
      <c r="DM1109" s="42"/>
    </row>
    <row r="1110" spans="1:117" x14ac:dyDescent="0.25">
      <c r="A1110" s="42"/>
      <c r="B1110" s="42"/>
      <c r="C1110" s="42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2"/>
      <c r="AS1110" s="42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42"/>
      <c r="BQ1110" s="42"/>
      <c r="BR1110" s="42"/>
      <c r="BS1110" s="42"/>
      <c r="BT1110" s="42"/>
      <c r="BU1110" s="42"/>
      <c r="BV1110" s="42"/>
      <c r="BW1110" s="42"/>
      <c r="BX1110" s="42"/>
      <c r="BY1110" s="42"/>
      <c r="BZ1110" s="42"/>
      <c r="CA1110" s="42"/>
      <c r="CB1110" s="42"/>
      <c r="CC1110" s="42"/>
      <c r="CD1110" s="42"/>
      <c r="CE1110" s="42"/>
      <c r="CF1110" s="42"/>
      <c r="CG1110" s="42"/>
      <c r="CH1110" s="42"/>
      <c r="CI1110" s="42"/>
      <c r="CJ1110" s="42"/>
      <c r="CK1110" s="42"/>
      <c r="CL1110" s="42"/>
      <c r="CM1110" s="42"/>
      <c r="CN1110" s="42"/>
      <c r="CO1110" s="42"/>
      <c r="CP1110" s="42"/>
      <c r="CQ1110" s="42"/>
      <c r="CR1110" s="42"/>
      <c r="CS1110" s="42"/>
      <c r="CT1110" s="42"/>
      <c r="CU1110" s="42"/>
      <c r="CV1110" s="42"/>
      <c r="CW1110" s="42"/>
      <c r="CX1110" s="42"/>
      <c r="CY1110" s="42"/>
      <c r="CZ1110" s="42"/>
      <c r="DA1110" s="42"/>
      <c r="DB1110" s="42"/>
      <c r="DC1110" s="42"/>
      <c r="DD1110" s="42"/>
      <c r="DE1110" s="42"/>
      <c r="DF1110" s="42"/>
      <c r="DG1110" s="42"/>
      <c r="DH1110" s="42"/>
      <c r="DI1110" s="42"/>
      <c r="DJ1110" s="42"/>
      <c r="DK1110" s="42"/>
      <c r="DL1110" s="42"/>
      <c r="DM1110" s="42"/>
    </row>
    <row r="1111" spans="1:117" x14ac:dyDescent="0.25">
      <c r="A1111" s="42"/>
      <c r="B1111" s="42"/>
      <c r="C1111" s="42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2"/>
      <c r="AS1111" s="42"/>
      <c r="AT1111" s="42"/>
      <c r="AU1111" s="42"/>
      <c r="AV1111" s="42"/>
      <c r="AW1111" s="42"/>
      <c r="AX1111" s="42"/>
      <c r="AY1111" s="42"/>
      <c r="AZ1111" s="42"/>
      <c r="BA1111" s="42"/>
      <c r="BB1111" s="42"/>
      <c r="BC1111" s="42"/>
      <c r="BD1111" s="42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42"/>
      <c r="BQ1111" s="42"/>
      <c r="BR1111" s="42"/>
      <c r="BS1111" s="42"/>
      <c r="BT1111" s="42"/>
      <c r="BU1111" s="42"/>
      <c r="BV1111" s="42"/>
      <c r="BW1111" s="42"/>
      <c r="BX1111" s="42"/>
      <c r="BY1111" s="42"/>
      <c r="BZ1111" s="42"/>
      <c r="CA1111" s="42"/>
      <c r="CB1111" s="42"/>
      <c r="CC1111" s="42"/>
      <c r="CD1111" s="42"/>
      <c r="CE1111" s="42"/>
      <c r="CF1111" s="42"/>
      <c r="CG1111" s="42"/>
      <c r="CH1111" s="42"/>
      <c r="CI1111" s="42"/>
      <c r="CJ1111" s="42"/>
      <c r="CK1111" s="42"/>
      <c r="CL1111" s="42"/>
      <c r="CM1111" s="42"/>
      <c r="CN1111" s="42"/>
      <c r="CO1111" s="42"/>
      <c r="CP1111" s="42"/>
      <c r="CQ1111" s="42"/>
      <c r="CR1111" s="42"/>
      <c r="CS1111" s="42"/>
      <c r="CT1111" s="42"/>
      <c r="CU1111" s="42"/>
      <c r="CV1111" s="42"/>
      <c r="CW1111" s="42"/>
      <c r="CX1111" s="42"/>
      <c r="CY1111" s="42"/>
      <c r="CZ1111" s="42"/>
      <c r="DA1111" s="42"/>
      <c r="DB1111" s="42"/>
      <c r="DC1111" s="42"/>
      <c r="DD1111" s="42"/>
      <c r="DE1111" s="42"/>
      <c r="DF1111" s="42"/>
      <c r="DG1111" s="42"/>
      <c r="DH1111" s="42"/>
      <c r="DI1111" s="42"/>
      <c r="DJ1111" s="42"/>
      <c r="DK1111" s="42"/>
      <c r="DL1111" s="42"/>
      <c r="DM1111" s="42"/>
    </row>
    <row r="1112" spans="1:117" x14ac:dyDescent="0.25">
      <c r="A1112" s="42"/>
      <c r="B1112" s="42"/>
      <c r="C1112" s="42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2"/>
      <c r="AS1112" s="42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42"/>
      <c r="BQ1112" s="42"/>
      <c r="BR1112" s="42"/>
      <c r="BS1112" s="42"/>
      <c r="BT1112" s="42"/>
      <c r="BU1112" s="42"/>
      <c r="BV1112" s="42"/>
      <c r="BW1112" s="42"/>
      <c r="BX1112" s="42"/>
      <c r="BY1112" s="42"/>
      <c r="BZ1112" s="42"/>
      <c r="CA1112" s="42"/>
      <c r="CB1112" s="42"/>
      <c r="CC1112" s="42"/>
      <c r="CD1112" s="42"/>
      <c r="CE1112" s="42"/>
      <c r="CF1112" s="42"/>
      <c r="CG1112" s="42"/>
      <c r="CH1112" s="42"/>
      <c r="CI1112" s="42"/>
      <c r="CJ1112" s="42"/>
      <c r="CK1112" s="42"/>
      <c r="CL1112" s="42"/>
      <c r="CM1112" s="42"/>
      <c r="CN1112" s="42"/>
      <c r="CO1112" s="42"/>
      <c r="CP1112" s="42"/>
      <c r="CQ1112" s="42"/>
      <c r="CR1112" s="42"/>
      <c r="CS1112" s="42"/>
      <c r="CT1112" s="42"/>
      <c r="CU1112" s="42"/>
      <c r="CV1112" s="42"/>
      <c r="CW1112" s="42"/>
      <c r="CX1112" s="42"/>
      <c r="CY1112" s="42"/>
      <c r="CZ1112" s="42"/>
      <c r="DA1112" s="42"/>
      <c r="DB1112" s="42"/>
      <c r="DC1112" s="42"/>
      <c r="DD1112" s="42"/>
      <c r="DE1112" s="42"/>
      <c r="DF1112" s="42"/>
      <c r="DG1112" s="42"/>
      <c r="DH1112" s="42"/>
      <c r="DI1112" s="42"/>
      <c r="DJ1112" s="42"/>
      <c r="DK1112" s="42"/>
      <c r="DL1112" s="42"/>
      <c r="DM1112" s="42"/>
    </row>
    <row r="1113" spans="1:117" x14ac:dyDescent="0.25">
      <c r="A1113" s="42"/>
      <c r="B1113" s="42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42"/>
      <c r="BQ1113" s="42"/>
      <c r="BR1113" s="42"/>
      <c r="BS1113" s="42"/>
      <c r="BT1113" s="42"/>
      <c r="BU1113" s="42"/>
      <c r="BV1113" s="42"/>
      <c r="BW1113" s="42"/>
      <c r="BX1113" s="42"/>
      <c r="BY1113" s="42"/>
      <c r="BZ1113" s="42"/>
      <c r="CA1113" s="42"/>
      <c r="CB1113" s="42"/>
      <c r="CC1113" s="42"/>
      <c r="CD1113" s="42"/>
      <c r="CE1113" s="42"/>
      <c r="CF1113" s="42"/>
      <c r="CG1113" s="42"/>
      <c r="CH1113" s="42"/>
      <c r="CI1113" s="42"/>
      <c r="CJ1113" s="42"/>
      <c r="CK1113" s="42"/>
      <c r="CL1113" s="42"/>
      <c r="CM1113" s="42"/>
      <c r="CN1113" s="42"/>
      <c r="CO1113" s="42"/>
      <c r="CP1113" s="42"/>
      <c r="CQ1113" s="42"/>
      <c r="CR1113" s="42"/>
      <c r="CS1113" s="42"/>
      <c r="CT1113" s="42"/>
      <c r="CU1113" s="42"/>
      <c r="CV1113" s="42"/>
      <c r="CW1113" s="42"/>
      <c r="CX1113" s="42"/>
      <c r="CY1113" s="42"/>
      <c r="CZ1113" s="42"/>
      <c r="DA1113" s="42"/>
      <c r="DB1113" s="42"/>
      <c r="DC1113" s="42"/>
      <c r="DD1113" s="42"/>
      <c r="DE1113" s="42"/>
      <c r="DF1113" s="42"/>
      <c r="DG1113" s="42"/>
      <c r="DH1113" s="42"/>
      <c r="DI1113" s="42"/>
      <c r="DJ1113" s="42"/>
      <c r="DK1113" s="42"/>
      <c r="DL1113" s="42"/>
      <c r="DM1113" s="42"/>
    </row>
    <row r="1114" spans="1:117" x14ac:dyDescent="0.25">
      <c r="A1114" s="42"/>
      <c r="B1114" s="42"/>
      <c r="C1114" s="42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2"/>
      <c r="AS1114" s="42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42"/>
      <c r="BQ1114" s="42"/>
      <c r="BR1114" s="42"/>
      <c r="BS1114" s="42"/>
      <c r="BT1114" s="42"/>
      <c r="BU1114" s="42"/>
      <c r="BV1114" s="42"/>
      <c r="BW1114" s="42"/>
      <c r="BX1114" s="42"/>
      <c r="BY1114" s="42"/>
      <c r="BZ1114" s="42"/>
      <c r="CA1114" s="42"/>
      <c r="CB1114" s="42"/>
      <c r="CC1114" s="42"/>
      <c r="CD1114" s="42"/>
      <c r="CE1114" s="42"/>
      <c r="CF1114" s="42"/>
      <c r="CG1114" s="42"/>
      <c r="CH1114" s="42"/>
      <c r="CI1114" s="42"/>
      <c r="CJ1114" s="42"/>
      <c r="CK1114" s="42"/>
      <c r="CL1114" s="42"/>
      <c r="CM1114" s="42"/>
      <c r="CN1114" s="42"/>
      <c r="CO1114" s="42"/>
      <c r="CP1114" s="42"/>
      <c r="CQ1114" s="42"/>
      <c r="CR1114" s="42"/>
      <c r="CS1114" s="42"/>
      <c r="CT1114" s="42"/>
      <c r="CU1114" s="42"/>
      <c r="CV1114" s="42"/>
      <c r="CW1114" s="42"/>
      <c r="CX1114" s="42"/>
      <c r="CY1114" s="42"/>
      <c r="CZ1114" s="42"/>
      <c r="DA1114" s="42"/>
      <c r="DB1114" s="42"/>
      <c r="DC1114" s="42"/>
      <c r="DD1114" s="42"/>
      <c r="DE1114" s="42"/>
      <c r="DF1114" s="42"/>
      <c r="DG1114" s="42"/>
      <c r="DH1114" s="42"/>
      <c r="DI1114" s="42"/>
      <c r="DJ1114" s="42"/>
      <c r="DK1114" s="42"/>
      <c r="DL1114" s="42"/>
      <c r="DM1114" s="42"/>
    </row>
    <row r="1115" spans="1:117" x14ac:dyDescent="0.25">
      <c r="A1115" s="42"/>
      <c r="B1115" s="42"/>
      <c r="C1115" s="42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2"/>
      <c r="AS1115" s="42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42"/>
      <c r="BQ1115" s="42"/>
      <c r="BR1115" s="42"/>
      <c r="BS1115" s="42"/>
      <c r="BT1115" s="42"/>
      <c r="BU1115" s="42"/>
      <c r="BV1115" s="42"/>
      <c r="BW1115" s="42"/>
      <c r="BX1115" s="42"/>
      <c r="BY1115" s="42"/>
      <c r="BZ1115" s="42"/>
      <c r="CA1115" s="42"/>
      <c r="CB1115" s="42"/>
      <c r="CC1115" s="42"/>
      <c r="CD1115" s="42"/>
      <c r="CE1115" s="42"/>
      <c r="CF1115" s="42"/>
      <c r="CG1115" s="42"/>
      <c r="CH1115" s="42"/>
      <c r="CI1115" s="42"/>
      <c r="CJ1115" s="42"/>
      <c r="CK1115" s="42"/>
      <c r="CL1115" s="42"/>
      <c r="CM1115" s="42"/>
      <c r="CN1115" s="42"/>
      <c r="CO1115" s="42"/>
      <c r="CP1115" s="42"/>
      <c r="CQ1115" s="42"/>
      <c r="CR1115" s="42"/>
      <c r="CS1115" s="42"/>
      <c r="CT1115" s="42"/>
      <c r="CU1115" s="42"/>
      <c r="CV1115" s="42"/>
      <c r="CW1115" s="42"/>
      <c r="CX1115" s="42"/>
      <c r="CY1115" s="42"/>
      <c r="CZ1115" s="42"/>
      <c r="DA1115" s="42"/>
      <c r="DB1115" s="42"/>
      <c r="DC1115" s="42"/>
      <c r="DD1115" s="42"/>
      <c r="DE1115" s="42"/>
      <c r="DF1115" s="42"/>
      <c r="DG1115" s="42"/>
      <c r="DH1115" s="42"/>
      <c r="DI1115" s="42"/>
      <c r="DJ1115" s="42"/>
      <c r="DK1115" s="42"/>
      <c r="DL1115" s="42"/>
      <c r="DM1115" s="42"/>
    </row>
    <row r="1116" spans="1:117" x14ac:dyDescent="0.25">
      <c r="A1116" s="42"/>
      <c r="B1116" s="42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2"/>
      <c r="AS1116" s="42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42"/>
      <c r="BQ1116" s="42"/>
      <c r="BR1116" s="42"/>
      <c r="BS1116" s="42"/>
      <c r="BT1116" s="42"/>
      <c r="BU1116" s="42"/>
      <c r="BV1116" s="42"/>
      <c r="BW1116" s="42"/>
      <c r="BX1116" s="42"/>
      <c r="BY1116" s="42"/>
      <c r="BZ1116" s="42"/>
      <c r="CA1116" s="42"/>
      <c r="CB1116" s="42"/>
      <c r="CC1116" s="42"/>
      <c r="CD1116" s="42"/>
      <c r="CE1116" s="42"/>
      <c r="CF1116" s="42"/>
      <c r="CG1116" s="42"/>
      <c r="CH1116" s="42"/>
      <c r="CI1116" s="42"/>
      <c r="CJ1116" s="42"/>
      <c r="CK1116" s="42"/>
      <c r="CL1116" s="42"/>
      <c r="CM1116" s="42"/>
      <c r="CN1116" s="42"/>
      <c r="CO1116" s="42"/>
      <c r="CP1116" s="42"/>
      <c r="CQ1116" s="42"/>
      <c r="CR1116" s="42"/>
      <c r="CS1116" s="42"/>
      <c r="CT1116" s="42"/>
      <c r="CU1116" s="42"/>
      <c r="CV1116" s="42"/>
      <c r="CW1116" s="42"/>
      <c r="CX1116" s="42"/>
      <c r="CY1116" s="42"/>
      <c r="CZ1116" s="42"/>
      <c r="DA1116" s="42"/>
      <c r="DB1116" s="42"/>
      <c r="DC1116" s="42"/>
      <c r="DD1116" s="42"/>
      <c r="DE1116" s="42"/>
      <c r="DF1116" s="42"/>
      <c r="DG1116" s="42"/>
      <c r="DH1116" s="42"/>
      <c r="DI1116" s="42"/>
      <c r="DJ1116" s="42"/>
      <c r="DK1116" s="42"/>
      <c r="DL1116" s="42"/>
      <c r="DM1116" s="42"/>
    </row>
    <row r="1117" spans="1:117" x14ac:dyDescent="0.25">
      <c r="A1117" s="42"/>
      <c r="B1117" s="42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2"/>
      <c r="AS1117" s="42"/>
      <c r="AT1117" s="42"/>
      <c r="AU1117" s="42"/>
      <c r="AV1117" s="42"/>
      <c r="AW1117" s="42"/>
      <c r="AX1117" s="42"/>
      <c r="AY1117" s="42"/>
      <c r="AZ1117" s="42"/>
      <c r="BA1117" s="42"/>
      <c r="BB1117" s="42"/>
      <c r="BC1117" s="42"/>
      <c r="BD1117" s="42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42"/>
      <c r="BQ1117" s="42"/>
      <c r="BR1117" s="42"/>
      <c r="BS1117" s="42"/>
      <c r="BT1117" s="42"/>
      <c r="BU1117" s="42"/>
      <c r="BV1117" s="42"/>
      <c r="BW1117" s="42"/>
      <c r="BX1117" s="42"/>
      <c r="BY1117" s="42"/>
      <c r="BZ1117" s="42"/>
      <c r="CA1117" s="42"/>
      <c r="CB1117" s="42"/>
      <c r="CC1117" s="42"/>
      <c r="CD1117" s="42"/>
      <c r="CE1117" s="42"/>
      <c r="CF1117" s="42"/>
      <c r="CG1117" s="42"/>
      <c r="CH1117" s="42"/>
      <c r="CI1117" s="42"/>
      <c r="CJ1117" s="42"/>
      <c r="CK1117" s="42"/>
      <c r="CL1117" s="42"/>
      <c r="CM1117" s="42"/>
      <c r="CN1117" s="42"/>
      <c r="CO1117" s="42"/>
      <c r="CP1117" s="42"/>
      <c r="CQ1117" s="42"/>
      <c r="CR1117" s="42"/>
      <c r="CS1117" s="42"/>
      <c r="CT1117" s="42"/>
      <c r="CU1117" s="42"/>
      <c r="CV1117" s="42"/>
      <c r="CW1117" s="42"/>
      <c r="CX1117" s="42"/>
      <c r="CY1117" s="42"/>
      <c r="CZ1117" s="42"/>
      <c r="DA1117" s="42"/>
      <c r="DB1117" s="42"/>
      <c r="DC1117" s="42"/>
      <c r="DD1117" s="42"/>
      <c r="DE1117" s="42"/>
      <c r="DF1117" s="42"/>
      <c r="DG1117" s="42"/>
      <c r="DH1117" s="42"/>
      <c r="DI1117" s="42"/>
      <c r="DJ1117" s="42"/>
      <c r="DK1117" s="42"/>
      <c r="DL1117" s="42"/>
      <c r="DM1117" s="42"/>
    </row>
    <row r="1118" spans="1:117" x14ac:dyDescent="0.25">
      <c r="A1118" s="42"/>
      <c r="B1118" s="42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2"/>
      <c r="AS1118" s="42"/>
      <c r="AT1118" s="42"/>
      <c r="AU1118" s="42"/>
      <c r="AV1118" s="42"/>
      <c r="AW1118" s="42"/>
      <c r="AX1118" s="42"/>
      <c r="AY1118" s="42"/>
      <c r="AZ1118" s="42"/>
      <c r="BA1118" s="42"/>
      <c r="BB1118" s="42"/>
      <c r="BC1118" s="42"/>
      <c r="BD1118" s="42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42"/>
      <c r="BQ1118" s="42"/>
      <c r="BR1118" s="42"/>
      <c r="BS1118" s="42"/>
      <c r="BT1118" s="42"/>
      <c r="BU1118" s="42"/>
      <c r="BV1118" s="42"/>
      <c r="BW1118" s="42"/>
      <c r="BX1118" s="42"/>
      <c r="BY1118" s="42"/>
      <c r="BZ1118" s="42"/>
      <c r="CA1118" s="42"/>
      <c r="CB1118" s="42"/>
      <c r="CC1118" s="42"/>
      <c r="CD1118" s="42"/>
      <c r="CE1118" s="42"/>
      <c r="CF1118" s="42"/>
      <c r="CG1118" s="42"/>
      <c r="CH1118" s="42"/>
      <c r="CI1118" s="42"/>
      <c r="CJ1118" s="42"/>
      <c r="CK1118" s="42"/>
      <c r="CL1118" s="42"/>
      <c r="CM1118" s="42"/>
      <c r="CN1118" s="42"/>
      <c r="CO1118" s="42"/>
      <c r="CP1118" s="42"/>
      <c r="CQ1118" s="42"/>
      <c r="CR1118" s="42"/>
      <c r="CS1118" s="42"/>
      <c r="CT1118" s="42"/>
      <c r="CU1118" s="42"/>
      <c r="CV1118" s="42"/>
      <c r="CW1118" s="42"/>
      <c r="CX1118" s="42"/>
      <c r="CY1118" s="42"/>
      <c r="CZ1118" s="42"/>
      <c r="DA1118" s="42"/>
      <c r="DB1118" s="42"/>
      <c r="DC1118" s="42"/>
      <c r="DD1118" s="42"/>
      <c r="DE1118" s="42"/>
      <c r="DF1118" s="42"/>
      <c r="DG1118" s="42"/>
      <c r="DH1118" s="42"/>
      <c r="DI1118" s="42"/>
      <c r="DJ1118" s="42"/>
      <c r="DK1118" s="42"/>
      <c r="DL1118" s="42"/>
      <c r="DM1118" s="42"/>
    </row>
    <row r="1119" spans="1:117" x14ac:dyDescent="0.25">
      <c r="A1119" s="42"/>
      <c r="B1119" s="42"/>
      <c r="C1119" s="42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2"/>
      <c r="AS1119" s="42"/>
      <c r="AT1119" s="42"/>
      <c r="AU1119" s="42"/>
      <c r="AV1119" s="42"/>
      <c r="AW1119" s="42"/>
      <c r="AX1119" s="42"/>
      <c r="AY1119" s="42"/>
      <c r="AZ1119" s="42"/>
      <c r="BA1119" s="42"/>
      <c r="BB1119" s="42"/>
      <c r="BC1119" s="42"/>
      <c r="BD1119" s="42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42"/>
      <c r="BQ1119" s="42"/>
      <c r="BR1119" s="42"/>
      <c r="BS1119" s="42"/>
      <c r="BT1119" s="42"/>
      <c r="BU1119" s="42"/>
      <c r="BV1119" s="42"/>
      <c r="BW1119" s="42"/>
      <c r="BX1119" s="42"/>
      <c r="BY1119" s="42"/>
      <c r="BZ1119" s="42"/>
      <c r="CA1119" s="42"/>
      <c r="CB1119" s="42"/>
      <c r="CC1119" s="42"/>
      <c r="CD1119" s="42"/>
      <c r="CE1119" s="42"/>
      <c r="CF1119" s="42"/>
      <c r="CG1119" s="42"/>
      <c r="CH1119" s="42"/>
      <c r="CI1119" s="42"/>
      <c r="CJ1119" s="42"/>
      <c r="CK1119" s="42"/>
      <c r="CL1119" s="42"/>
      <c r="CM1119" s="42"/>
      <c r="CN1119" s="42"/>
      <c r="CO1119" s="42"/>
      <c r="CP1119" s="42"/>
      <c r="CQ1119" s="42"/>
      <c r="CR1119" s="42"/>
      <c r="CS1119" s="42"/>
      <c r="CT1119" s="42"/>
      <c r="CU1119" s="42"/>
      <c r="CV1119" s="42"/>
      <c r="CW1119" s="42"/>
      <c r="CX1119" s="42"/>
      <c r="CY1119" s="42"/>
      <c r="CZ1119" s="42"/>
      <c r="DA1119" s="42"/>
      <c r="DB1119" s="42"/>
      <c r="DC1119" s="42"/>
      <c r="DD1119" s="42"/>
      <c r="DE1119" s="42"/>
      <c r="DF1119" s="42"/>
      <c r="DG1119" s="42"/>
      <c r="DH1119" s="42"/>
      <c r="DI1119" s="42"/>
      <c r="DJ1119" s="42"/>
      <c r="DK1119" s="42"/>
      <c r="DL1119" s="42"/>
      <c r="DM1119" s="42"/>
    </row>
    <row r="1120" spans="1:117" x14ac:dyDescent="0.25">
      <c r="A1120" s="42"/>
      <c r="B1120" s="42"/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2"/>
      <c r="AS1120" s="42"/>
      <c r="AT1120" s="42"/>
      <c r="AU1120" s="42"/>
      <c r="AV1120" s="42"/>
      <c r="AW1120" s="42"/>
      <c r="AX1120" s="42"/>
      <c r="AY1120" s="42"/>
      <c r="AZ1120" s="42"/>
      <c r="BA1120" s="42"/>
      <c r="BB1120" s="42"/>
      <c r="BC1120" s="42"/>
      <c r="BD1120" s="42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42"/>
      <c r="BQ1120" s="42"/>
      <c r="BR1120" s="42"/>
      <c r="BS1120" s="42"/>
      <c r="BT1120" s="42"/>
      <c r="BU1120" s="42"/>
      <c r="BV1120" s="42"/>
      <c r="BW1120" s="42"/>
      <c r="BX1120" s="42"/>
      <c r="BY1120" s="42"/>
      <c r="BZ1120" s="42"/>
      <c r="CA1120" s="42"/>
      <c r="CB1120" s="42"/>
      <c r="CC1120" s="42"/>
      <c r="CD1120" s="42"/>
      <c r="CE1120" s="42"/>
      <c r="CF1120" s="42"/>
      <c r="CG1120" s="42"/>
      <c r="CH1120" s="42"/>
      <c r="CI1120" s="42"/>
      <c r="CJ1120" s="42"/>
      <c r="CK1120" s="42"/>
      <c r="CL1120" s="42"/>
      <c r="CM1120" s="42"/>
      <c r="CN1120" s="42"/>
      <c r="CO1120" s="42"/>
      <c r="CP1120" s="42"/>
      <c r="CQ1120" s="42"/>
      <c r="CR1120" s="42"/>
      <c r="CS1120" s="42"/>
      <c r="CT1120" s="42"/>
      <c r="CU1120" s="42"/>
      <c r="CV1120" s="42"/>
      <c r="CW1120" s="42"/>
      <c r="CX1120" s="42"/>
      <c r="CY1120" s="42"/>
      <c r="CZ1120" s="42"/>
      <c r="DA1120" s="42"/>
      <c r="DB1120" s="42"/>
      <c r="DC1120" s="42"/>
      <c r="DD1120" s="42"/>
      <c r="DE1120" s="42"/>
      <c r="DF1120" s="42"/>
      <c r="DG1120" s="42"/>
      <c r="DH1120" s="42"/>
      <c r="DI1120" s="42"/>
      <c r="DJ1120" s="42"/>
      <c r="DK1120" s="42"/>
      <c r="DL1120" s="42"/>
      <c r="DM1120" s="42"/>
    </row>
    <row r="1121" spans="1:117" x14ac:dyDescent="0.25">
      <c r="A1121" s="42"/>
      <c r="B1121" s="42"/>
      <c r="C1121" s="42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2"/>
      <c r="AS1121" s="42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42"/>
      <c r="BQ1121" s="42"/>
      <c r="BR1121" s="42"/>
      <c r="BS1121" s="42"/>
      <c r="BT1121" s="42"/>
      <c r="BU1121" s="42"/>
      <c r="BV1121" s="42"/>
      <c r="BW1121" s="42"/>
      <c r="BX1121" s="42"/>
      <c r="BY1121" s="42"/>
      <c r="BZ1121" s="42"/>
      <c r="CA1121" s="42"/>
      <c r="CB1121" s="42"/>
      <c r="CC1121" s="42"/>
      <c r="CD1121" s="42"/>
      <c r="CE1121" s="42"/>
      <c r="CF1121" s="42"/>
      <c r="CG1121" s="42"/>
      <c r="CH1121" s="42"/>
      <c r="CI1121" s="42"/>
      <c r="CJ1121" s="42"/>
      <c r="CK1121" s="42"/>
      <c r="CL1121" s="42"/>
      <c r="CM1121" s="42"/>
      <c r="CN1121" s="42"/>
      <c r="CO1121" s="42"/>
      <c r="CP1121" s="42"/>
      <c r="CQ1121" s="42"/>
      <c r="CR1121" s="42"/>
      <c r="CS1121" s="42"/>
      <c r="CT1121" s="42"/>
      <c r="CU1121" s="42"/>
      <c r="CV1121" s="42"/>
      <c r="CW1121" s="42"/>
      <c r="CX1121" s="42"/>
      <c r="CY1121" s="42"/>
      <c r="CZ1121" s="42"/>
      <c r="DA1121" s="42"/>
      <c r="DB1121" s="42"/>
      <c r="DC1121" s="42"/>
      <c r="DD1121" s="42"/>
      <c r="DE1121" s="42"/>
      <c r="DF1121" s="42"/>
      <c r="DG1121" s="42"/>
      <c r="DH1121" s="42"/>
      <c r="DI1121" s="42"/>
      <c r="DJ1121" s="42"/>
      <c r="DK1121" s="42"/>
      <c r="DL1121" s="42"/>
      <c r="DM1121" s="42"/>
    </row>
    <row r="1122" spans="1:117" x14ac:dyDescent="0.25">
      <c r="A1122" s="42"/>
      <c r="B1122" s="42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2"/>
      <c r="AS1122" s="42"/>
      <c r="AT1122" s="42"/>
      <c r="AU1122" s="42"/>
      <c r="AV1122" s="42"/>
      <c r="AW1122" s="42"/>
      <c r="AX1122" s="42"/>
      <c r="AY1122" s="42"/>
      <c r="AZ1122" s="42"/>
      <c r="BA1122" s="42"/>
      <c r="BB1122" s="42"/>
      <c r="BC1122" s="42"/>
      <c r="BD1122" s="42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42"/>
      <c r="BQ1122" s="42"/>
      <c r="BR1122" s="42"/>
      <c r="BS1122" s="42"/>
      <c r="BT1122" s="42"/>
      <c r="BU1122" s="42"/>
      <c r="BV1122" s="42"/>
      <c r="BW1122" s="42"/>
      <c r="BX1122" s="42"/>
      <c r="BY1122" s="42"/>
      <c r="BZ1122" s="42"/>
      <c r="CA1122" s="42"/>
      <c r="CB1122" s="42"/>
      <c r="CC1122" s="42"/>
      <c r="CD1122" s="42"/>
      <c r="CE1122" s="42"/>
      <c r="CF1122" s="42"/>
      <c r="CG1122" s="42"/>
      <c r="CH1122" s="42"/>
      <c r="CI1122" s="42"/>
      <c r="CJ1122" s="42"/>
      <c r="CK1122" s="42"/>
      <c r="CL1122" s="42"/>
      <c r="CM1122" s="42"/>
      <c r="CN1122" s="42"/>
      <c r="CO1122" s="42"/>
      <c r="CP1122" s="42"/>
      <c r="CQ1122" s="42"/>
      <c r="CR1122" s="42"/>
      <c r="CS1122" s="42"/>
      <c r="CT1122" s="42"/>
      <c r="CU1122" s="42"/>
      <c r="CV1122" s="42"/>
      <c r="CW1122" s="42"/>
      <c r="CX1122" s="42"/>
      <c r="CY1122" s="42"/>
      <c r="CZ1122" s="42"/>
      <c r="DA1122" s="42"/>
      <c r="DB1122" s="42"/>
      <c r="DC1122" s="42"/>
      <c r="DD1122" s="42"/>
      <c r="DE1122" s="42"/>
      <c r="DF1122" s="42"/>
      <c r="DG1122" s="42"/>
      <c r="DH1122" s="42"/>
      <c r="DI1122" s="42"/>
      <c r="DJ1122" s="42"/>
      <c r="DK1122" s="42"/>
      <c r="DL1122" s="42"/>
      <c r="DM1122" s="42"/>
    </row>
    <row r="1123" spans="1:117" x14ac:dyDescent="0.25">
      <c r="A1123" s="42"/>
      <c r="B1123" s="42"/>
      <c r="C1123" s="42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  <c r="AP1123" s="42"/>
      <c r="AQ1123" s="42"/>
      <c r="AR1123" s="42"/>
      <c r="AS1123" s="42"/>
      <c r="AT1123" s="42"/>
      <c r="AU1123" s="42"/>
      <c r="AV1123" s="42"/>
      <c r="AW1123" s="42"/>
      <c r="AX1123" s="42"/>
      <c r="AY1123" s="42"/>
      <c r="AZ1123" s="42"/>
      <c r="BA1123" s="42"/>
      <c r="BB1123" s="42"/>
      <c r="BC1123" s="42"/>
      <c r="BD1123" s="42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42"/>
      <c r="BQ1123" s="42"/>
      <c r="BR1123" s="42"/>
      <c r="BS1123" s="42"/>
      <c r="BT1123" s="42"/>
      <c r="BU1123" s="42"/>
      <c r="BV1123" s="42"/>
      <c r="BW1123" s="42"/>
      <c r="BX1123" s="42"/>
      <c r="BY1123" s="42"/>
      <c r="BZ1123" s="42"/>
      <c r="CA1123" s="42"/>
      <c r="CB1123" s="42"/>
      <c r="CC1123" s="42"/>
      <c r="CD1123" s="42"/>
      <c r="CE1123" s="42"/>
      <c r="CF1123" s="42"/>
      <c r="CG1123" s="42"/>
      <c r="CH1123" s="42"/>
      <c r="CI1123" s="42"/>
      <c r="CJ1123" s="42"/>
      <c r="CK1123" s="42"/>
      <c r="CL1123" s="42"/>
      <c r="CM1123" s="42"/>
      <c r="CN1123" s="42"/>
      <c r="CO1123" s="42"/>
      <c r="CP1123" s="42"/>
      <c r="CQ1123" s="42"/>
      <c r="CR1123" s="42"/>
      <c r="CS1123" s="42"/>
      <c r="CT1123" s="42"/>
      <c r="CU1123" s="42"/>
      <c r="CV1123" s="42"/>
      <c r="CW1123" s="42"/>
      <c r="CX1123" s="42"/>
      <c r="CY1123" s="42"/>
      <c r="CZ1123" s="42"/>
      <c r="DA1123" s="42"/>
      <c r="DB1123" s="42"/>
      <c r="DC1123" s="42"/>
      <c r="DD1123" s="42"/>
      <c r="DE1123" s="42"/>
      <c r="DF1123" s="42"/>
      <c r="DG1123" s="42"/>
      <c r="DH1123" s="42"/>
      <c r="DI1123" s="42"/>
      <c r="DJ1123" s="42"/>
      <c r="DK1123" s="42"/>
      <c r="DL1123" s="42"/>
      <c r="DM1123" s="42"/>
    </row>
    <row r="1124" spans="1:117" x14ac:dyDescent="0.25">
      <c r="A1124" s="42"/>
      <c r="B1124" s="42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  <c r="AP1124" s="42"/>
      <c r="AQ1124" s="42"/>
      <c r="AR1124" s="42"/>
      <c r="AS1124" s="42"/>
      <c r="AT1124" s="42"/>
      <c r="AU1124" s="42"/>
      <c r="AV1124" s="42"/>
      <c r="AW1124" s="42"/>
      <c r="AX1124" s="42"/>
      <c r="AY1124" s="42"/>
      <c r="AZ1124" s="42"/>
      <c r="BA1124" s="42"/>
      <c r="BB1124" s="42"/>
      <c r="BC1124" s="42"/>
      <c r="BD1124" s="42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42"/>
      <c r="BQ1124" s="42"/>
      <c r="BR1124" s="42"/>
      <c r="BS1124" s="42"/>
      <c r="BT1124" s="42"/>
      <c r="BU1124" s="42"/>
      <c r="BV1124" s="42"/>
      <c r="BW1124" s="42"/>
      <c r="BX1124" s="42"/>
      <c r="BY1124" s="42"/>
      <c r="BZ1124" s="42"/>
      <c r="CA1124" s="42"/>
      <c r="CB1124" s="42"/>
      <c r="CC1124" s="42"/>
      <c r="CD1124" s="42"/>
      <c r="CE1124" s="42"/>
      <c r="CF1124" s="42"/>
      <c r="CG1124" s="42"/>
      <c r="CH1124" s="42"/>
      <c r="CI1124" s="42"/>
      <c r="CJ1124" s="42"/>
      <c r="CK1124" s="42"/>
      <c r="CL1124" s="42"/>
      <c r="CM1124" s="42"/>
      <c r="CN1124" s="42"/>
      <c r="CO1124" s="42"/>
      <c r="CP1124" s="42"/>
      <c r="CQ1124" s="42"/>
      <c r="CR1124" s="42"/>
      <c r="CS1124" s="42"/>
      <c r="CT1124" s="42"/>
      <c r="CU1124" s="42"/>
      <c r="CV1124" s="42"/>
      <c r="CW1124" s="42"/>
      <c r="CX1124" s="42"/>
      <c r="CY1124" s="42"/>
      <c r="CZ1124" s="42"/>
      <c r="DA1124" s="42"/>
      <c r="DB1124" s="42"/>
      <c r="DC1124" s="42"/>
      <c r="DD1124" s="42"/>
      <c r="DE1124" s="42"/>
      <c r="DF1124" s="42"/>
      <c r="DG1124" s="42"/>
      <c r="DH1124" s="42"/>
      <c r="DI1124" s="42"/>
      <c r="DJ1124" s="42"/>
      <c r="DK1124" s="42"/>
      <c r="DL1124" s="42"/>
      <c r="DM1124" s="42"/>
    </row>
    <row r="1125" spans="1:117" x14ac:dyDescent="0.25">
      <c r="A1125" s="42"/>
      <c r="B1125" s="42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  <c r="AP1125" s="42"/>
      <c r="AQ1125" s="42"/>
      <c r="AR1125" s="42"/>
      <c r="AS1125" s="42"/>
      <c r="AT1125" s="42"/>
      <c r="AU1125" s="42"/>
      <c r="AV1125" s="42"/>
      <c r="AW1125" s="42"/>
      <c r="AX1125" s="42"/>
      <c r="AY1125" s="42"/>
      <c r="AZ1125" s="42"/>
      <c r="BA1125" s="42"/>
      <c r="BB1125" s="42"/>
      <c r="BC1125" s="42"/>
      <c r="BD1125" s="42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42"/>
      <c r="BQ1125" s="42"/>
      <c r="BR1125" s="42"/>
      <c r="BS1125" s="42"/>
      <c r="BT1125" s="42"/>
      <c r="BU1125" s="42"/>
      <c r="BV1125" s="42"/>
      <c r="BW1125" s="42"/>
      <c r="BX1125" s="42"/>
      <c r="BY1125" s="42"/>
      <c r="BZ1125" s="42"/>
      <c r="CA1125" s="42"/>
      <c r="CB1125" s="42"/>
      <c r="CC1125" s="42"/>
      <c r="CD1125" s="42"/>
      <c r="CE1125" s="42"/>
      <c r="CF1125" s="42"/>
      <c r="CG1125" s="42"/>
      <c r="CH1125" s="42"/>
      <c r="CI1125" s="42"/>
      <c r="CJ1125" s="42"/>
      <c r="CK1125" s="42"/>
      <c r="CL1125" s="42"/>
      <c r="CM1125" s="42"/>
      <c r="CN1125" s="42"/>
      <c r="CO1125" s="42"/>
      <c r="CP1125" s="42"/>
      <c r="CQ1125" s="42"/>
      <c r="CR1125" s="42"/>
      <c r="CS1125" s="42"/>
      <c r="CT1125" s="42"/>
      <c r="CU1125" s="42"/>
      <c r="CV1125" s="42"/>
      <c r="CW1125" s="42"/>
      <c r="CX1125" s="42"/>
      <c r="CY1125" s="42"/>
      <c r="CZ1125" s="42"/>
      <c r="DA1125" s="42"/>
      <c r="DB1125" s="42"/>
      <c r="DC1125" s="42"/>
      <c r="DD1125" s="42"/>
      <c r="DE1125" s="42"/>
      <c r="DF1125" s="42"/>
      <c r="DG1125" s="42"/>
      <c r="DH1125" s="42"/>
      <c r="DI1125" s="42"/>
      <c r="DJ1125" s="42"/>
      <c r="DK1125" s="42"/>
      <c r="DL1125" s="42"/>
      <c r="DM1125" s="42"/>
    </row>
    <row r="1126" spans="1:117" x14ac:dyDescent="0.25">
      <c r="A1126" s="42"/>
      <c r="B1126" s="42"/>
      <c r="C1126" s="42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  <c r="AP1126" s="42"/>
      <c r="AQ1126" s="42"/>
      <c r="AR1126" s="42"/>
      <c r="AS1126" s="42"/>
      <c r="AT1126" s="42"/>
      <c r="AU1126" s="42"/>
      <c r="AV1126" s="42"/>
      <c r="AW1126" s="42"/>
      <c r="AX1126" s="42"/>
      <c r="AY1126" s="42"/>
      <c r="AZ1126" s="42"/>
      <c r="BA1126" s="42"/>
      <c r="BB1126" s="42"/>
      <c r="BC1126" s="42"/>
      <c r="BD1126" s="42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42"/>
      <c r="BQ1126" s="42"/>
      <c r="BR1126" s="42"/>
      <c r="BS1126" s="42"/>
      <c r="BT1126" s="42"/>
      <c r="BU1126" s="42"/>
      <c r="BV1126" s="42"/>
      <c r="BW1126" s="42"/>
      <c r="BX1126" s="42"/>
      <c r="BY1126" s="42"/>
      <c r="BZ1126" s="42"/>
      <c r="CA1126" s="42"/>
      <c r="CB1126" s="42"/>
      <c r="CC1126" s="42"/>
      <c r="CD1126" s="42"/>
      <c r="CE1126" s="42"/>
      <c r="CF1126" s="42"/>
      <c r="CG1126" s="42"/>
      <c r="CH1126" s="42"/>
      <c r="CI1126" s="42"/>
      <c r="CJ1126" s="42"/>
      <c r="CK1126" s="42"/>
      <c r="CL1126" s="42"/>
      <c r="CM1126" s="42"/>
      <c r="CN1126" s="42"/>
      <c r="CO1126" s="42"/>
      <c r="CP1126" s="42"/>
      <c r="CQ1126" s="42"/>
      <c r="CR1126" s="42"/>
      <c r="CS1126" s="42"/>
      <c r="CT1126" s="42"/>
      <c r="CU1126" s="42"/>
      <c r="CV1126" s="42"/>
      <c r="CW1126" s="42"/>
      <c r="CX1126" s="42"/>
      <c r="CY1126" s="42"/>
      <c r="CZ1126" s="42"/>
      <c r="DA1126" s="42"/>
      <c r="DB1126" s="42"/>
      <c r="DC1126" s="42"/>
      <c r="DD1126" s="42"/>
      <c r="DE1126" s="42"/>
      <c r="DF1126" s="42"/>
      <c r="DG1126" s="42"/>
      <c r="DH1126" s="42"/>
      <c r="DI1126" s="42"/>
      <c r="DJ1126" s="42"/>
      <c r="DK1126" s="42"/>
      <c r="DL1126" s="42"/>
      <c r="DM1126" s="42"/>
    </row>
    <row r="1127" spans="1:117" x14ac:dyDescent="0.25">
      <c r="A1127" s="42"/>
      <c r="B1127" s="42"/>
      <c r="C1127" s="42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  <c r="AP1127" s="42"/>
      <c r="AQ1127" s="42"/>
      <c r="AR1127" s="42"/>
      <c r="AS1127" s="42"/>
      <c r="AT1127" s="42"/>
      <c r="AU1127" s="42"/>
      <c r="AV1127" s="42"/>
      <c r="AW1127" s="42"/>
      <c r="AX1127" s="42"/>
      <c r="AY1127" s="42"/>
      <c r="AZ1127" s="42"/>
      <c r="BA1127" s="42"/>
      <c r="BB1127" s="42"/>
      <c r="BC1127" s="42"/>
      <c r="BD1127" s="42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42"/>
      <c r="BQ1127" s="42"/>
      <c r="BR1127" s="42"/>
      <c r="BS1127" s="42"/>
      <c r="BT1127" s="42"/>
      <c r="BU1127" s="42"/>
      <c r="BV1127" s="42"/>
      <c r="BW1127" s="42"/>
      <c r="BX1127" s="42"/>
      <c r="BY1127" s="42"/>
      <c r="BZ1127" s="42"/>
      <c r="CA1127" s="42"/>
      <c r="CB1127" s="42"/>
      <c r="CC1127" s="42"/>
      <c r="CD1127" s="42"/>
      <c r="CE1127" s="42"/>
      <c r="CF1127" s="42"/>
      <c r="CG1127" s="42"/>
      <c r="CH1127" s="42"/>
      <c r="CI1127" s="42"/>
      <c r="CJ1127" s="42"/>
      <c r="CK1127" s="42"/>
      <c r="CL1127" s="42"/>
      <c r="CM1127" s="42"/>
      <c r="CN1127" s="42"/>
      <c r="CO1127" s="42"/>
      <c r="CP1127" s="42"/>
      <c r="CQ1127" s="42"/>
      <c r="CR1127" s="42"/>
      <c r="CS1127" s="42"/>
      <c r="CT1127" s="42"/>
      <c r="CU1127" s="42"/>
      <c r="CV1127" s="42"/>
      <c r="CW1127" s="42"/>
      <c r="CX1127" s="42"/>
      <c r="CY1127" s="42"/>
      <c r="CZ1127" s="42"/>
      <c r="DA1127" s="42"/>
      <c r="DB1127" s="42"/>
      <c r="DC1127" s="42"/>
      <c r="DD1127" s="42"/>
      <c r="DE1127" s="42"/>
      <c r="DF1127" s="42"/>
      <c r="DG1127" s="42"/>
      <c r="DH1127" s="42"/>
      <c r="DI1127" s="42"/>
      <c r="DJ1127" s="42"/>
      <c r="DK1127" s="42"/>
      <c r="DL1127" s="42"/>
      <c r="DM1127" s="42"/>
    </row>
    <row r="1128" spans="1:117" x14ac:dyDescent="0.25">
      <c r="A1128" s="42"/>
      <c r="B1128" s="42"/>
      <c r="C1128" s="42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  <c r="AP1128" s="42"/>
      <c r="AQ1128" s="42"/>
      <c r="AR1128" s="42"/>
      <c r="AS1128" s="42"/>
      <c r="AT1128" s="42"/>
      <c r="AU1128" s="42"/>
      <c r="AV1128" s="42"/>
      <c r="AW1128" s="42"/>
      <c r="AX1128" s="42"/>
      <c r="AY1128" s="42"/>
      <c r="AZ1128" s="42"/>
      <c r="BA1128" s="42"/>
      <c r="BB1128" s="42"/>
      <c r="BC1128" s="42"/>
      <c r="BD1128" s="42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42"/>
      <c r="BQ1128" s="42"/>
      <c r="BR1128" s="42"/>
      <c r="BS1128" s="42"/>
      <c r="BT1128" s="42"/>
      <c r="BU1128" s="42"/>
      <c r="BV1128" s="42"/>
      <c r="BW1128" s="42"/>
      <c r="BX1128" s="42"/>
      <c r="BY1128" s="42"/>
      <c r="BZ1128" s="42"/>
      <c r="CA1128" s="42"/>
      <c r="CB1128" s="42"/>
      <c r="CC1128" s="42"/>
      <c r="CD1128" s="42"/>
      <c r="CE1128" s="42"/>
      <c r="CF1128" s="42"/>
      <c r="CG1128" s="42"/>
      <c r="CH1128" s="42"/>
      <c r="CI1128" s="42"/>
      <c r="CJ1128" s="42"/>
      <c r="CK1128" s="42"/>
      <c r="CL1128" s="42"/>
      <c r="CM1128" s="42"/>
      <c r="CN1128" s="42"/>
      <c r="CO1128" s="42"/>
      <c r="CP1128" s="42"/>
      <c r="CQ1128" s="42"/>
      <c r="CR1128" s="42"/>
      <c r="CS1128" s="42"/>
      <c r="CT1128" s="42"/>
      <c r="CU1128" s="42"/>
      <c r="CV1128" s="42"/>
      <c r="CW1128" s="42"/>
      <c r="CX1128" s="42"/>
      <c r="CY1128" s="42"/>
      <c r="CZ1128" s="42"/>
      <c r="DA1128" s="42"/>
      <c r="DB1128" s="42"/>
      <c r="DC1128" s="42"/>
      <c r="DD1128" s="42"/>
      <c r="DE1128" s="42"/>
      <c r="DF1128" s="42"/>
      <c r="DG1128" s="42"/>
      <c r="DH1128" s="42"/>
      <c r="DI1128" s="42"/>
      <c r="DJ1128" s="42"/>
      <c r="DK1128" s="42"/>
      <c r="DL1128" s="42"/>
      <c r="DM1128" s="42"/>
    </row>
    <row r="1129" spans="1:117" x14ac:dyDescent="0.25">
      <c r="A1129" s="42"/>
      <c r="B1129" s="42"/>
      <c r="C1129" s="42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  <c r="AP1129" s="42"/>
      <c r="AQ1129" s="42"/>
      <c r="AR1129" s="42"/>
      <c r="AS1129" s="42"/>
      <c r="AT1129" s="42"/>
      <c r="AU1129" s="42"/>
      <c r="AV1129" s="42"/>
      <c r="AW1129" s="42"/>
      <c r="AX1129" s="42"/>
      <c r="AY1129" s="42"/>
      <c r="AZ1129" s="42"/>
      <c r="BA1129" s="42"/>
      <c r="BB1129" s="42"/>
      <c r="BC1129" s="42"/>
      <c r="BD1129" s="42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42"/>
      <c r="BQ1129" s="42"/>
      <c r="BR1129" s="42"/>
      <c r="BS1129" s="42"/>
      <c r="BT1129" s="42"/>
      <c r="BU1129" s="42"/>
      <c r="BV1129" s="42"/>
      <c r="BW1129" s="42"/>
      <c r="BX1129" s="42"/>
      <c r="BY1129" s="42"/>
      <c r="BZ1129" s="42"/>
      <c r="CA1129" s="42"/>
      <c r="CB1129" s="42"/>
      <c r="CC1129" s="42"/>
      <c r="CD1129" s="42"/>
      <c r="CE1129" s="42"/>
      <c r="CF1129" s="42"/>
      <c r="CG1129" s="42"/>
      <c r="CH1129" s="42"/>
      <c r="CI1129" s="42"/>
      <c r="CJ1129" s="42"/>
      <c r="CK1129" s="42"/>
      <c r="CL1129" s="42"/>
      <c r="CM1129" s="42"/>
      <c r="CN1129" s="42"/>
      <c r="CO1129" s="42"/>
      <c r="CP1129" s="42"/>
      <c r="CQ1129" s="42"/>
      <c r="CR1129" s="42"/>
      <c r="CS1129" s="42"/>
      <c r="CT1129" s="42"/>
      <c r="CU1129" s="42"/>
      <c r="CV1129" s="42"/>
      <c r="CW1129" s="42"/>
      <c r="CX1129" s="42"/>
      <c r="CY1129" s="42"/>
      <c r="CZ1129" s="42"/>
      <c r="DA1129" s="42"/>
      <c r="DB1129" s="42"/>
      <c r="DC1129" s="42"/>
      <c r="DD1129" s="42"/>
      <c r="DE1129" s="42"/>
      <c r="DF1129" s="42"/>
      <c r="DG1129" s="42"/>
      <c r="DH1129" s="42"/>
      <c r="DI1129" s="42"/>
      <c r="DJ1129" s="42"/>
      <c r="DK1129" s="42"/>
      <c r="DL1129" s="42"/>
      <c r="DM1129" s="42"/>
    </row>
    <row r="1130" spans="1:117" x14ac:dyDescent="0.25">
      <c r="A1130" s="42"/>
      <c r="B1130" s="42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  <c r="AP1130" s="42"/>
      <c r="AQ1130" s="42"/>
      <c r="AR1130" s="42"/>
      <c r="AS1130" s="42"/>
      <c r="AT1130" s="42"/>
      <c r="AU1130" s="42"/>
      <c r="AV1130" s="42"/>
      <c r="AW1130" s="42"/>
      <c r="AX1130" s="42"/>
      <c r="AY1130" s="42"/>
      <c r="AZ1130" s="42"/>
      <c r="BA1130" s="42"/>
      <c r="BB1130" s="42"/>
      <c r="BC1130" s="42"/>
      <c r="BD1130" s="42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42"/>
      <c r="BQ1130" s="42"/>
      <c r="BR1130" s="42"/>
      <c r="BS1130" s="42"/>
      <c r="BT1130" s="42"/>
      <c r="BU1130" s="42"/>
      <c r="BV1130" s="42"/>
      <c r="BW1130" s="42"/>
      <c r="BX1130" s="42"/>
      <c r="BY1130" s="42"/>
      <c r="BZ1130" s="42"/>
      <c r="CA1130" s="42"/>
      <c r="CB1130" s="42"/>
      <c r="CC1130" s="42"/>
      <c r="CD1130" s="42"/>
      <c r="CE1130" s="42"/>
      <c r="CF1130" s="42"/>
      <c r="CG1130" s="42"/>
      <c r="CH1130" s="42"/>
      <c r="CI1130" s="42"/>
      <c r="CJ1130" s="42"/>
      <c r="CK1130" s="42"/>
      <c r="CL1130" s="42"/>
      <c r="CM1130" s="42"/>
      <c r="CN1130" s="42"/>
      <c r="CO1130" s="42"/>
      <c r="CP1130" s="42"/>
      <c r="CQ1130" s="42"/>
      <c r="CR1130" s="42"/>
      <c r="CS1130" s="42"/>
      <c r="CT1130" s="42"/>
      <c r="CU1130" s="42"/>
      <c r="CV1130" s="42"/>
      <c r="CW1130" s="42"/>
      <c r="CX1130" s="42"/>
      <c r="CY1130" s="42"/>
      <c r="CZ1130" s="42"/>
      <c r="DA1130" s="42"/>
      <c r="DB1130" s="42"/>
      <c r="DC1130" s="42"/>
      <c r="DD1130" s="42"/>
      <c r="DE1130" s="42"/>
      <c r="DF1130" s="42"/>
      <c r="DG1130" s="42"/>
      <c r="DH1130" s="42"/>
      <c r="DI1130" s="42"/>
      <c r="DJ1130" s="42"/>
      <c r="DK1130" s="42"/>
      <c r="DL1130" s="42"/>
      <c r="DM1130" s="42"/>
    </row>
    <row r="1131" spans="1:117" x14ac:dyDescent="0.25">
      <c r="A1131" s="42"/>
      <c r="B1131" s="42"/>
      <c r="C1131" s="42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  <c r="AP1131" s="42"/>
      <c r="AQ1131" s="42"/>
      <c r="AR1131" s="42"/>
      <c r="AS1131" s="42"/>
      <c r="AT1131" s="42"/>
      <c r="AU1131" s="42"/>
      <c r="AV1131" s="42"/>
      <c r="AW1131" s="42"/>
      <c r="AX1131" s="42"/>
      <c r="AY1131" s="42"/>
      <c r="AZ1131" s="42"/>
      <c r="BA1131" s="42"/>
      <c r="BB1131" s="42"/>
      <c r="BC1131" s="42"/>
      <c r="BD1131" s="42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42"/>
      <c r="BQ1131" s="42"/>
      <c r="BR1131" s="42"/>
      <c r="BS1131" s="42"/>
      <c r="BT1131" s="42"/>
      <c r="BU1131" s="42"/>
      <c r="BV1131" s="42"/>
      <c r="BW1131" s="42"/>
      <c r="BX1131" s="42"/>
      <c r="BY1131" s="42"/>
      <c r="BZ1131" s="42"/>
      <c r="CA1131" s="42"/>
      <c r="CB1131" s="42"/>
      <c r="CC1131" s="42"/>
      <c r="CD1131" s="42"/>
      <c r="CE1131" s="42"/>
      <c r="CF1131" s="42"/>
      <c r="CG1131" s="42"/>
      <c r="CH1131" s="42"/>
      <c r="CI1131" s="42"/>
      <c r="CJ1131" s="42"/>
      <c r="CK1131" s="42"/>
      <c r="CL1131" s="42"/>
      <c r="CM1131" s="42"/>
      <c r="CN1131" s="42"/>
      <c r="CO1131" s="42"/>
      <c r="CP1131" s="42"/>
      <c r="CQ1131" s="42"/>
      <c r="CR1131" s="42"/>
      <c r="CS1131" s="42"/>
      <c r="CT1131" s="42"/>
      <c r="CU1131" s="42"/>
      <c r="CV1131" s="42"/>
      <c r="CW1131" s="42"/>
      <c r="CX1131" s="42"/>
      <c r="CY1131" s="42"/>
      <c r="CZ1131" s="42"/>
      <c r="DA1131" s="42"/>
      <c r="DB1131" s="42"/>
      <c r="DC1131" s="42"/>
      <c r="DD1131" s="42"/>
      <c r="DE1131" s="42"/>
      <c r="DF1131" s="42"/>
      <c r="DG1131" s="42"/>
      <c r="DH1131" s="42"/>
      <c r="DI1131" s="42"/>
      <c r="DJ1131" s="42"/>
      <c r="DK1131" s="42"/>
      <c r="DL1131" s="42"/>
      <c r="DM1131" s="42"/>
    </row>
    <row r="1132" spans="1:117" x14ac:dyDescent="0.25">
      <c r="A1132" s="42"/>
      <c r="B1132" s="42"/>
      <c r="C1132" s="42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  <c r="AP1132" s="42"/>
      <c r="AQ1132" s="42"/>
      <c r="AR1132" s="42"/>
      <c r="AS1132" s="42"/>
      <c r="AT1132" s="42"/>
      <c r="AU1132" s="42"/>
      <c r="AV1132" s="42"/>
      <c r="AW1132" s="42"/>
      <c r="AX1132" s="42"/>
      <c r="AY1132" s="42"/>
      <c r="AZ1132" s="42"/>
      <c r="BA1132" s="42"/>
      <c r="BB1132" s="42"/>
      <c r="BC1132" s="42"/>
      <c r="BD1132" s="42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42"/>
      <c r="BQ1132" s="42"/>
      <c r="BR1132" s="42"/>
      <c r="BS1132" s="42"/>
      <c r="BT1132" s="42"/>
      <c r="BU1132" s="42"/>
      <c r="BV1132" s="42"/>
      <c r="BW1132" s="42"/>
      <c r="BX1132" s="42"/>
      <c r="BY1132" s="42"/>
      <c r="BZ1132" s="42"/>
      <c r="CA1132" s="42"/>
      <c r="CB1132" s="42"/>
      <c r="CC1132" s="42"/>
      <c r="CD1132" s="42"/>
      <c r="CE1132" s="42"/>
      <c r="CF1132" s="42"/>
      <c r="CG1132" s="42"/>
      <c r="CH1132" s="42"/>
      <c r="CI1132" s="42"/>
      <c r="CJ1132" s="42"/>
      <c r="CK1132" s="42"/>
      <c r="CL1132" s="42"/>
      <c r="CM1132" s="42"/>
      <c r="CN1132" s="42"/>
      <c r="CO1132" s="42"/>
      <c r="CP1132" s="42"/>
      <c r="CQ1132" s="42"/>
      <c r="CR1132" s="42"/>
      <c r="CS1132" s="42"/>
      <c r="CT1132" s="42"/>
      <c r="CU1132" s="42"/>
      <c r="CV1132" s="42"/>
      <c r="CW1132" s="42"/>
      <c r="CX1132" s="42"/>
      <c r="CY1132" s="42"/>
      <c r="CZ1132" s="42"/>
      <c r="DA1132" s="42"/>
      <c r="DB1132" s="42"/>
      <c r="DC1132" s="42"/>
      <c r="DD1132" s="42"/>
      <c r="DE1132" s="42"/>
      <c r="DF1132" s="42"/>
      <c r="DG1132" s="42"/>
      <c r="DH1132" s="42"/>
      <c r="DI1132" s="42"/>
      <c r="DJ1132" s="42"/>
      <c r="DK1132" s="42"/>
      <c r="DL1132" s="42"/>
      <c r="DM1132" s="42"/>
    </row>
    <row r="1133" spans="1:117" x14ac:dyDescent="0.25">
      <c r="A1133" s="42"/>
      <c r="B1133" s="42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  <c r="AP1133" s="42"/>
      <c r="AQ1133" s="42"/>
      <c r="AR1133" s="42"/>
      <c r="AS1133" s="42"/>
      <c r="AT1133" s="42"/>
      <c r="AU1133" s="42"/>
      <c r="AV1133" s="42"/>
      <c r="AW1133" s="42"/>
      <c r="AX1133" s="42"/>
      <c r="AY1133" s="42"/>
      <c r="AZ1133" s="42"/>
      <c r="BA1133" s="42"/>
      <c r="BB1133" s="42"/>
      <c r="BC1133" s="42"/>
      <c r="BD1133" s="42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42"/>
      <c r="BQ1133" s="42"/>
      <c r="BR1133" s="42"/>
      <c r="BS1133" s="42"/>
      <c r="BT1133" s="42"/>
      <c r="BU1133" s="42"/>
      <c r="BV1133" s="42"/>
      <c r="BW1133" s="42"/>
      <c r="BX1133" s="42"/>
      <c r="BY1133" s="42"/>
      <c r="BZ1133" s="42"/>
      <c r="CA1133" s="42"/>
      <c r="CB1133" s="42"/>
      <c r="CC1133" s="42"/>
      <c r="CD1133" s="42"/>
      <c r="CE1133" s="42"/>
      <c r="CF1133" s="42"/>
      <c r="CG1133" s="42"/>
      <c r="CH1133" s="42"/>
      <c r="CI1133" s="42"/>
      <c r="CJ1133" s="42"/>
      <c r="CK1133" s="42"/>
      <c r="CL1133" s="42"/>
      <c r="CM1133" s="42"/>
      <c r="CN1133" s="42"/>
      <c r="CO1133" s="42"/>
      <c r="CP1133" s="42"/>
      <c r="CQ1133" s="42"/>
      <c r="CR1133" s="42"/>
      <c r="CS1133" s="42"/>
      <c r="CT1133" s="42"/>
      <c r="CU1133" s="42"/>
      <c r="CV1133" s="42"/>
      <c r="CW1133" s="42"/>
      <c r="CX1133" s="42"/>
      <c r="CY1133" s="42"/>
      <c r="CZ1133" s="42"/>
      <c r="DA1133" s="42"/>
      <c r="DB1133" s="42"/>
      <c r="DC1133" s="42"/>
      <c r="DD1133" s="42"/>
      <c r="DE1133" s="42"/>
      <c r="DF1133" s="42"/>
      <c r="DG1133" s="42"/>
      <c r="DH1133" s="42"/>
      <c r="DI1133" s="42"/>
      <c r="DJ1133" s="42"/>
      <c r="DK1133" s="42"/>
      <c r="DL1133" s="42"/>
      <c r="DM1133" s="42"/>
    </row>
    <row r="1134" spans="1:117" x14ac:dyDescent="0.25">
      <c r="A1134" s="42"/>
      <c r="B1134" s="42"/>
      <c r="C1134" s="42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  <c r="AP1134" s="42"/>
      <c r="AQ1134" s="42"/>
      <c r="AR1134" s="42"/>
      <c r="AS1134" s="42"/>
      <c r="AT1134" s="42"/>
      <c r="AU1134" s="42"/>
      <c r="AV1134" s="42"/>
      <c r="AW1134" s="42"/>
      <c r="AX1134" s="42"/>
      <c r="AY1134" s="42"/>
      <c r="AZ1134" s="42"/>
      <c r="BA1134" s="42"/>
      <c r="BB1134" s="42"/>
      <c r="BC1134" s="42"/>
      <c r="BD1134" s="42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42"/>
      <c r="BQ1134" s="42"/>
      <c r="BR1134" s="42"/>
      <c r="BS1134" s="42"/>
      <c r="BT1134" s="42"/>
      <c r="BU1134" s="42"/>
      <c r="BV1134" s="42"/>
      <c r="BW1134" s="42"/>
      <c r="BX1134" s="42"/>
      <c r="BY1134" s="42"/>
      <c r="BZ1134" s="42"/>
      <c r="CA1134" s="42"/>
      <c r="CB1134" s="42"/>
      <c r="CC1134" s="42"/>
      <c r="CD1134" s="42"/>
      <c r="CE1134" s="42"/>
      <c r="CF1134" s="42"/>
      <c r="CG1134" s="42"/>
      <c r="CH1134" s="42"/>
      <c r="CI1134" s="42"/>
      <c r="CJ1134" s="42"/>
      <c r="CK1134" s="42"/>
      <c r="CL1134" s="42"/>
      <c r="CM1134" s="42"/>
      <c r="CN1134" s="42"/>
      <c r="CO1134" s="42"/>
      <c r="CP1134" s="42"/>
      <c r="CQ1134" s="42"/>
      <c r="CR1134" s="42"/>
      <c r="CS1134" s="42"/>
      <c r="CT1134" s="42"/>
      <c r="CU1134" s="42"/>
      <c r="CV1134" s="42"/>
      <c r="CW1134" s="42"/>
      <c r="CX1134" s="42"/>
      <c r="CY1134" s="42"/>
      <c r="CZ1134" s="42"/>
      <c r="DA1134" s="42"/>
      <c r="DB1134" s="42"/>
      <c r="DC1134" s="42"/>
      <c r="DD1134" s="42"/>
      <c r="DE1134" s="42"/>
      <c r="DF1134" s="42"/>
      <c r="DG1134" s="42"/>
      <c r="DH1134" s="42"/>
      <c r="DI1134" s="42"/>
      <c r="DJ1134" s="42"/>
      <c r="DK1134" s="42"/>
      <c r="DL1134" s="42"/>
      <c r="DM1134" s="42"/>
    </row>
    <row r="1135" spans="1:117" x14ac:dyDescent="0.25">
      <c r="A1135" s="42"/>
      <c r="B1135" s="42"/>
      <c r="C1135" s="42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  <c r="AP1135" s="42"/>
      <c r="AQ1135" s="42"/>
      <c r="AR1135" s="42"/>
      <c r="AS1135" s="42"/>
      <c r="AT1135" s="42"/>
      <c r="AU1135" s="42"/>
      <c r="AV1135" s="42"/>
      <c r="AW1135" s="42"/>
      <c r="AX1135" s="42"/>
      <c r="AY1135" s="42"/>
      <c r="AZ1135" s="42"/>
      <c r="BA1135" s="42"/>
      <c r="BB1135" s="42"/>
      <c r="BC1135" s="42"/>
      <c r="BD1135" s="42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42"/>
      <c r="BQ1135" s="42"/>
      <c r="BR1135" s="42"/>
      <c r="BS1135" s="42"/>
      <c r="BT1135" s="42"/>
      <c r="BU1135" s="42"/>
      <c r="BV1135" s="42"/>
      <c r="BW1135" s="42"/>
      <c r="BX1135" s="42"/>
      <c r="BY1135" s="42"/>
      <c r="BZ1135" s="42"/>
      <c r="CA1135" s="42"/>
      <c r="CB1135" s="42"/>
      <c r="CC1135" s="42"/>
      <c r="CD1135" s="42"/>
      <c r="CE1135" s="42"/>
      <c r="CF1135" s="42"/>
      <c r="CG1135" s="42"/>
      <c r="CH1135" s="42"/>
      <c r="CI1135" s="42"/>
      <c r="CJ1135" s="42"/>
      <c r="CK1135" s="42"/>
      <c r="CL1135" s="42"/>
      <c r="CM1135" s="42"/>
      <c r="CN1135" s="42"/>
      <c r="CO1135" s="42"/>
      <c r="CP1135" s="42"/>
      <c r="CQ1135" s="42"/>
      <c r="CR1135" s="42"/>
      <c r="CS1135" s="42"/>
      <c r="CT1135" s="42"/>
      <c r="CU1135" s="42"/>
      <c r="CV1135" s="42"/>
      <c r="CW1135" s="42"/>
      <c r="CX1135" s="42"/>
      <c r="CY1135" s="42"/>
      <c r="CZ1135" s="42"/>
      <c r="DA1135" s="42"/>
      <c r="DB1135" s="42"/>
      <c r="DC1135" s="42"/>
      <c r="DD1135" s="42"/>
      <c r="DE1135" s="42"/>
      <c r="DF1135" s="42"/>
      <c r="DG1135" s="42"/>
      <c r="DH1135" s="42"/>
      <c r="DI1135" s="42"/>
      <c r="DJ1135" s="42"/>
      <c r="DK1135" s="42"/>
      <c r="DL1135" s="42"/>
      <c r="DM1135" s="42"/>
    </row>
    <row r="1136" spans="1:117" x14ac:dyDescent="0.25">
      <c r="A1136" s="42"/>
      <c r="B1136" s="42"/>
      <c r="C1136" s="42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  <c r="AP1136" s="42"/>
      <c r="AQ1136" s="42"/>
      <c r="AR1136" s="42"/>
      <c r="AS1136" s="42"/>
      <c r="AT1136" s="42"/>
      <c r="AU1136" s="42"/>
      <c r="AV1136" s="42"/>
      <c r="AW1136" s="42"/>
      <c r="AX1136" s="42"/>
      <c r="AY1136" s="42"/>
      <c r="AZ1136" s="42"/>
      <c r="BA1136" s="42"/>
      <c r="BB1136" s="42"/>
      <c r="BC1136" s="42"/>
      <c r="BD1136" s="42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42"/>
      <c r="BQ1136" s="42"/>
      <c r="BR1136" s="42"/>
      <c r="BS1136" s="42"/>
      <c r="BT1136" s="42"/>
      <c r="BU1136" s="42"/>
      <c r="BV1136" s="42"/>
      <c r="BW1136" s="42"/>
      <c r="BX1136" s="42"/>
      <c r="BY1136" s="42"/>
      <c r="BZ1136" s="42"/>
      <c r="CA1136" s="42"/>
      <c r="CB1136" s="42"/>
      <c r="CC1136" s="42"/>
      <c r="CD1136" s="42"/>
      <c r="CE1136" s="42"/>
      <c r="CF1136" s="42"/>
      <c r="CG1136" s="42"/>
      <c r="CH1136" s="42"/>
      <c r="CI1136" s="42"/>
      <c r="CJ1136" s="42"/>
      <c r="CK1136" s="42"/>
      <c r="CL1136" s="42"/>
      <c r="CM1136" s="42"/>
      <c r="CN1136" s="42"/>
      <c r="CO1136" s="42"/>
      <c r="CP1136" s="42"/>
      <c r="CQ1136" s="42"/>
      <c r="CR1136" s="42"/>
      <c r="CS1136" s="42"/>
      <c r="CT1136" s="42"/>
      <c r="CU1136" s="42"/>
      <c r="CV1136" s="42"/>
      <c r="CW1136" s="42"/>
      <c r="CX1136" s="42"/>
      <c r="CY1136" s="42"/>
      <c r="CZ1136" s="42"/>
      <c r="DA1136" s="42"/>
      <c r="DB1136" s="42"/>
      <c r="DC1136" s="42"/>
      <c r="DD1136" s="42"/>
      <c r="DE1136" s="42"/>
      <c r="DF1136" s="42"/>
      <c r="DG1136" s="42"/>
      <c r="DH1136" s="42"/>
      <c r="DI1136" s="42"/>
      <c r="DJ1136" s="42"/>
      <c r="DK1136" s="42"/>
      <c r="DL1136" s="42"/>
      <c r="DM1136" s="42"/>
    </row>
    <row r="1137" spans="1:117" x14ac:dyDescent="0.25">
      <c r="A1137" s="42"/>
      <c r="B1137" s="42"/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  <c r="AP1137" s="42"/>
      <c r="AQ1137" s="42"/>
      <c r="AR1137" s="42"/>
      <c r="AS1137" s="42"/>
      <c r="AT1137" s="42"/>
      <c r="AU1137" s="42"/>
      <c r="AV1137" s="42"/>
      <c r="AW1137" s="42"/>
      <c r="AX1137" s="42"/>
      <c r="AY1137" s="42"/>
      <c r="AZ1137" s="42"/>
      <c r="BA1137" s="42"/>
      <c r="BB1137" s="42"/>
      <c r="BC1137" s="42"/>
      <c r="BD1137" s="42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42"/>
      <c r="BQ1137" s="42"/>
      <c r="BR1137" s="42"/>
      <c r="BS1137" s="42"/>
      <c r="BT1137" s="42"/>
      <c r="BU1137" s="42"/>
      <c r="BV1137" s="42"/>
      <c r="BW1137" s="42"/>
      <c r="BX1137" s="42"/>
      <c r="BY1137" s="42"/>
      <c r="BZ1137" s="42"/>
      <c r="CA1137" s="42"/>
      <c r="CB1137" s="42"/>
      <c r="CC1137" s="42"/>
      <c r="CD1137" s="42"/>
      <c r="CE1137" s="42"/>
      <c r="CF1137" s="42"/>
      <c r="CG1137" s="42"/>
      <c r="CH1137" s="42"/>
      <c r="CI1137" s="42"/>
      <c r="CJ1137" s="42"/>
      <c r="CK1137" s="42"/>
      <c r="CL1137" s="42"/>
      <c r="CM1137" s="42"/>
      <c r="CN1137" s="42"/>
      <c r="CO1137" s="42"/>
      <c r="CP1137" s="42"/>
      <c r="CQ1137" s="42"/>
      <c r="CR1137" s="42"/>
      <c r="CS1137" s="42"/>
      <c r="CT1137" s="42"/>
      <c r="CU1137" s="42"/>
      <c r="CV1137" s="42"/>
      <c r="CW1137" s="42"/>
      <c r="CX1137" s="42"/>
      <c r="CY1137" s="42"/>
      <c r="CZ1137" s="42"/>
      <c r="DA1137" s="42"/>
      <c r="DB1137" s="42"/>
      <c r="DC1137" s="42"/>
      <c r="DD1137" s="42"/>
      <c r="DE1137" s="42"/>
      <c r="DF1137" s="42"/>
      <c r="DG1137" s="42"/>
      <c r="DH1137" s="42"/>
      <c r="DI1137" s="42"/>
      <c r="DJ1137" s="42"/>
      <c r="DK1137" s="42"/>
      <c r="DL1137" s="42"/>
      <c r="DM1137" s="42"/>
    </row>
    <row r="1138" spans="1:117" x14ac:dyDescent="0.25">
      <c r="A1138" s="42"/>
      <c r="B1138" s="42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2"/>
      <c r="AS1138" s="42"/>
      <c r="AT1138" s="42"/>
      <c r="AU1138" s="42"/>
      <c r="AV1138" s="42"/>
      <c r="AW1138" s="42"/>
      <c r="AX1138" s="42"/>
      <c r="AY1138" s="42"/>
      <c r="AZ1138" s="42"/>
      <c r="BA1138" s="42"/>
      <c r="BB1138" s="42"/>
      <c r="BC1138" s="42"/>
      <c r="BD1138" s="42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42"/>
      <c r="BQ1138" s="42"/>
      <c r="BR1138" s="42"/>
      <c r="BS1138" s="42"/>
      <c r="BT1138" s="42"/>
      <c r="BU1138" s="42"/>
      <c r="BV1138" s="42"/>
      <c r="BW1138" s="42"/>
      <c r="BX1138" s="42"/>
      <c r="BY1138" s="42"/>
      <c r="BZ1138" s="42"/>
      <c r="CA1138" s="42"/>
      <c r="CB1138" s="42"/>
      <c r="CC1138" s="42"/>
      <c r="CD1138" s="42"/>
      <c r="CE1138" s="42"/>
      <c r="CF1138" s="42"/>
      <c r="CG1138" s="42"/>
      <c r="CH1138" s="42"/>
      <c r="CI1138" s="42"/>
      <c r="CJ1138" s="42"/>
      <c r="CK1138" s="42"/>
      <c r="CL1138" s="42"/>
      <c r="CM1138" s="42"/>
      <c r="CN1138" s="42"/>
      <c r="CO1138" s="42"/>
      <c r="CP1138" s="42"/>
      <c r="CQ1138" s="42"/>
      <c r="CR1138" s="42"/>
      <c r="CS1138" s="42"/>
      <c r="CT1138" s="42"/>
      <c r="CU1138" s="42"/>
      <c r="CV1138" s="42"/>
      <c r="CW1138" s="42"/>
      <c r="CX1138" s="42"/>
      <c r="CY1138" s="42"/>
      <c r="CZ1138" s="42"/>
      <c r="DA1138" s="42"/>
      <c r="DB1138" s="42"/>
      <c r="DC1138" s="42"/>
      <c r="DD1138" s="42"/>
      <c r="DE1138" s="42"/>
      <c r="DF1138" s="42"/>
      <c r="DG1138" s="42"/>
      <c r="DH1138" s="42"/>
      <c r="DI1138" s="42"/>
      <c r="DJ1138" s="42"/>
      <c r="DK1138" s="42"/>
      <c r="DL1138" s="42"/>
      <c r="DM1138" s="42"/>
    </row>
    <row r="1139" spans="1:117" x14ac:dyDescent="0.25">
      <c r="A1139" s="42"/>
      <c r="B1139" s="42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2"/>
      <c r="AS1139" s="42"/>
      <c r="AT1139" s="42"/>
      <c r="AU1139" s="42"/>
      <c r="AV1139" s="42"/>
      <c r="AW1139" s="42"/>
      <c r="AX1139" s="42"/>
      <c r="AY1139" s="42"/>
      <c r="AZ1139" s="42"/>
      <c r="BA1139" s="42"/>
      <c r="BB1139" s="42"/>
      <c r="BC1139" s="42"/>
      <c r="BD1139" s="42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42"/>
      <c r="BQ1139" s="42"/>
      <c r="BR1139" s="42"/>
      <c r="BS1139" s="42"/>
      <c r="BT1139" s="42"/>
      <c r="BU1139" s="42"/>
      <c r="BV1139" s="42"/>
      <c r="BW1139" s="42"/>
      <c r="BX1139" s="42"/>
      <c r="BY1139" s="42"/>
      <c r="BZ1139" s="42"/>
      <c r="CA1139" s="42"/>
      <c r="CB1139" s="42"/>
      <c r="CC1139" s="42"/>
      <c r="CD1139" s="42"/>
      <c r="CE1139" s="42"/>
      <c r="CF1139" s="42"/>
      <c r="CG1139" s="42"/>
      <c r="CH1139" s="42"/>
      <c r="CI1139" s="42"/>
      <c r="CJ1139" s="42"/>
      <c r="CK1139" s="42"/>
      <c r="CL1139" s="42"/>
      <c r="CM1139" s="42"/>
      <c r="CN1139" s="42"/>
      <c r="CO1139" s="42"/>
      <c r="CP1139" s="42"/>
      <c r="CQ1139" s="42"/>
      <c r="CR1139" s="42"/>
      <c r="CS1139" s="42"/>
      <c r="CT1139" s="42"/>
      <c r="CU1139" s="42"/>
      <c r="CV1139" s="42"/>
      <c r="CW1139" s="42"/>
      <c r="CX1139" s="42"/>
      <c r="CY1139" s="42"/>
      <c r="CZ1139" s="42"/>
      <c r="DA1139" s="42"/>
      <c r="DB1139" s="42"/>
      <c r="DC1139" s="42"/>
      <c r="DD1139" s="42"/>
      <c r="DE1139" s="42"/>
      <c r="DF1139" s="42"/>
      <c r="DG1139" s="42"/>
      <c r="DH1139" s="42"/>
      <c r="DI1139" s="42"/>
      <c r="DJ1139" s="42"/>
      <c r="DK1139" s="42"/>
      <c r="DL1139" s="42"/>
      <c r="DM1139" s="42"/>
    </row>
    <row r="1140" spans="1:117" x14ac:dyDescent="0.25">
      <c r="A1140" s="42"/>
      <c r="B1140" s="42"/>
      <c r="C1140" s="42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2"/>
      <c r="AS1140" s="42"/>
      <c r="AT1140" s="42"/>
      <c r="AU1140" s="42"/>
      <c r="AV1140" s="42"/>
      <c r="AW1140" s="42"/>
      <c r="AX1140" s="42"/>
      <c r="AY1140" s="42"/>
      <c r="AZ1140" s="42"/>
      <c r="BA1140" s="42"/>
      <c r="BB1140" s="42"/>
      <c r="BC1140" s="42"/>
      <c r="BD1140" s="42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42"/>
      <c r="BQ1140" s="42"/>
      <c r="BR1140" s="42"/>
      <c r="BS1140" s="42"/>
      <c r="BT1140" s="42"/>
      <c r="BU1140" s="42"/>
      <c r="BV1140" s="42"/>
      <c r="BW1140" s="42"/>
      <c r="BX1140" s="42"/>
      <c r="BY1140" s="42"/>
      <c r="BZ1140" s="42"/>
      <c r="CA1140" s="42"/>
      <c r="CB1140" s="42"/>
      <c r="CC1140" s="42"/>
      <c r="CD1140" s="42"/>
      <c r="CE1140" s="42"/>
      <c r="CF1140" s="42"/>
      <c r="CG1140" s="42"/>
      <c r="CH1140" s="42"/>
      <c r="CI1140" s="42"/>
      <c r="CJ1140" s="42"/>
      <c r="CK1140" s="42"/>
      <c r="CL1140" s="42"/>
      <c r="CM1140" s="42"/>
      <c r="CN1140" s="42"/>
      <c r="CO1140" s="42"/>
      <c r="CP1140" s="42"/>
      <c r="CQ1140" s="42"/>
      <c r="CR1140" s="42"/>
      <c r="CS1140" s="42"/>
      <c r="CT1140" s="42"/>
      <c r="CU1140" s="42"/>
      <c r="CV1140" s="42"/>
      <c r="CW1140" s="42"/>
      <c r="CX1140" s="42"/>
      <c r="CY1140" s="42"/>
      <c r="CZ1140" s="42"/>
      <c r="DA1140" s="42"/>
      <c r="DB1140" s="42"/>
      <c r="DC1140" s="42"/>
      <c r="DD1140" s="42"/>
      <c r="DE1140" s="42"/>
      <c r="DF1140" s="42"/>
      <c r="DG1140" s="42"/>
      <c r="DH1140" s="42"/>
      <c r="DI1140" s="42"/>
      <c r="DJ1140" s="42"/>
      <c r="DK1140" s="42"/>
      <c r="DL1140" s="42"/>
      <c r="DM1140" s="42"/>
    </row>
    <row r="1141" spans="1:117" x14ac:dyDescent="0.25">
      <c r="A1141" s="42"/>
      <c r="B1141" s="42"/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  <c r="AP1141" s="42"/>
      <c r="AQ1141" s="42"/>
      <c r="AR1141" s="42"/>
      <c r="AS1141" s="42"/>
      <c r="AT1141" s="42"/>
      <c r="AU1141" s="42"/>
      <c r="AV1141" s="42"/>
      <c r="AW1141" s="42"/>
      <c r="AX1141" s="42"/>
      <c r="AY1141" s="42"/>
      <c r="AZ1141" s="42"/>
      <c r="BA1141" s="42"/>
      <c r="BB1141" s="42"/>
      <c r="BC1141" s="42"/>
      <c r="BD1141" s="42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42"/>
      <c r="BQ1141" s="42"/>
      <c r="BR1141" s="42"/>
      <c r="BS1141" s="42"/>
      <c r="BT1141" s="42"/>
      <c r="BU1141" s="42"/>
      <c r="BV1141" s="42"/>
      <c r="BW1141" s="42"/>
      <c r="BX1141" s="42"/>
      <c r="BY1141" s="42"/>
      <c r="BZ1141" s="42"/>
      <c r="CA1141" s="42"/>
      <c r="CB1141" s="42"/>
      <c r="CC1141" s="42"/>
      <c r="CD1141" s="42"/>
      <c r="CE1141" s="42"/>
      <c r="CF1141" s="42"/>
      <c r="CG1141" s="42"/>
      <c r="CH1141" s="42"/>
      <c r="CI1141" s="42"/>
      <c r="CJ1141" s="42"/>
      <c r="CK1141" s="42"/>
      <c r="CL1141" s="42"/>
      <c r="CM1141" s="42"/>
      <c r="CN1141" s="42"/>
      <c r="CO1141" s="42"/>
      <c r="CP1141" s="42"/>
      <c r="CQ1141" s="42"/>
      <c r="CR1141" s="42"/>
      <c r="CS1141" s="42"/>
      <c r="CT1141" s="42"/>
      <c r="CU1141" s="42"/>
      <c r="CV1141" s="42"/>
      <c r="CW1141" s="42"/>
      <c r="CX1141" s="42"/>
      <c r="CY1141" s="42"/>
      <c r="CZ1141" s="42"/>
      <c r="DA1141" s="42"/>
      <c r="DB1141" s="42"/>
      <c r="DC1141" s="42"/>
      <c r="DD1141" s="42"/>
      <c r="DE1141" s="42"/>
      <c r="DF1141" s="42"/>
      <c r="DG1141" s="42"/>
      <c r="DH1141" s="42"/>
      <c r="DI1141" s="42"/>
      <c r="DJ1141" s="42"/>
      <c r="DK1141" s="42"/>
      <c r="DL1141" s="42"/>
      <c r="DM1141" s="42"/>
    </row>
    <row r="1142" spans="1:117" x14ac:dyDescent="0.25">
      <c r="A1142" s="42"/>
      <c r="B1142" s="42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  <c r="AP1142" s="42"/>
      <c r="AQ1142" s="42"/>
      <c r="AR1142" s="42"/>
      <c r="AS1142" s="42"/>
      <c r="AT1142" s="42"/>
      <c r="AU1142" s="42"/>
      <c r="AV1142" s="42"/>
      <c r="AW1142" s="42"/>
      <c r="AX1142" s="42"/>
      <c r="AY1142" s="42"/>
      <c r="AZ1142" s="42"/>
      <c r="BA1142" s="42"/>
      <c r="BB1142" s="42"/>
      <c r="BC1142" s="42"/>
      <c r="BD1142" s="42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42"/>
      <c r="BQ1142" s="42"/>
      <c r="BR1142" s="42"/>
      <c r="BS1142" s="42"/>
      <c r="BT1142" s="42"/>
      <c r="BU1142" s="42"/>
      <c r="BV1142" s="42"/>
      <c r="BW1142" s="42"/>
      <c r="BX1142" s="42"/>
      <c r="BY1142" s="42"/>
      <c r="BZ1142" s="42"/>
      <c r="CA1142" s="42"/>
      <c r="CB1142" s="42"/>
      <c r="CC1142" s="42"/>
      <c r="CD1142" s="42"/>
      <c r="CE1142" s="42"/>
      <c r="CF1142" s="42"/>
      <c r="CG1142" s="42"/>
      <c r="CH1142" s="42"/>
      <c r="CI1142" s="42"/>
      <c r="CJ1142" s="42"/>
      <c r="CK1142" s="42"/>
      <c r="CL1142" s="42"/>
      <c r="CM1142" s="42"/>
      <c r="CN1142" s="42"/>
      <c r="CO1142" s="42"/>
      <c r="CP1142" s="42"/>
      <c r="CQ1142" s="42"/>
      <c r="CR1142" s="42"/>
      <c r="CS1142" s="42"/>
      <c r="CT1142" s="42"/>
      <c r="CU1142" s="42"/>
      <c r="CV1142" s="42"/>
      <c r="CW1142" s="42"/>
      <c r="CX1142" s="42"/>
      <c r="CY1142" s="42"/>
      <c r="CZ1142" s="42"/>
      <c r="DA1142" s="42"/>
      <c r="DB1142" s="42"/>
      <c r="DC1142" s="42"/>
      <c r="DD1142" s="42"/>
      <c r="DE1142" s="42"/>
      <c r="DF1142" s="42"/>
      <c r="DG1142" s="42"/>
      <c r="DH1142" s="42"/>
      <c r="DI1142" s="42"/>
      <c r="DJ1142" s="42"/>
      <c r="DK1142" s="42"/>
      <c r="DL1142" s="42"/>
      <c r="DM1142" s="42"/>
    </row>
    <row r="1143" spans="1:117" x14ac:dyDescent="0.25">
      <c r="A1143" s="42"/>
      <c r="B1143" s="42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  <c r="AP1143" s="42"/>
      <c r="AQ1143" s="42"/>
      <c r="AR1143" s="42"/>
      <c r="AS1143" s="42"/>
      <c r="AT1143" s="42"/>
      <c r="AU1143" s="42"/>
      <c r="AV1143" s="42"/>
      <c r="AW1143" s="42"/>
      <c r="AX1143" s="42"/>
      <c r="AY1143" s="42"/>
      <c r="AZ1143" s="42"/>
      <c r="BA1143" s="42"/>
      <c r="BB1143" s="42"/>
      <c r="BC1143" s="42"/>
      <c r="BD1143" s="42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42"/>
      <c r="BQ1143" s="42"/>
      <c r="BR1143" s="42"/>
      <c r="BS1143" s="42"/>
      <c r="BT1143" s="42"/>
      <c r="BU1143" s="42"/>
      <c r="BV1143" s="42"/>
      <c r="BW1143" s="42"/>
      <c r="BX1143" s="42"/>
      <c r="BY1143" s="42"/>
      <c r="BZ1143" s="42"/>
      <c r="CA1143" s="42"/>
      <c r="CB1143" s="42"/>
      <c r="CC1143" s="42"/>
      <c r="CD1143" s="42"/>
      <c r="CE1143" s="42"/>
      <c r="CF1143" s="42"/>
      <c r="CG1143" s="42"/>
      <c r="CH1143" s="42"/>
      <c r="CI1143" s="42"/>
      <c r="CJ1143" s="42"/>
      <c r="CK1143" s="42"/>
      <c r="CL1143" s="42"/>
      <c r="CM1143" s="42"/>
      <c r="CN1143" s="42"/>
      <c r="CO1143" s="42"/>
      <c r="CP1143" s="42"/>
      <c r="CQ1143" s="42"/>
      <c r="CR1143" s="42"/>
      <c r="CS1143" s="42"/>
      <c r="CT1143" s="42"/>
      <c r="CU1143" s="42"/>
      <c r="CV1143" s="42"/>
      <c r="CW1143" s="42"/>
      <c r="CX1143" s="42"/>
      <c r="CY1143" s="42"/>
      <c r="CZ1143" s="42"/>
      <c r="DA1143" s="42"/>
      <c r="DB1143" s="42"/>
      <c r="DC1143" s="42"/>
      <c r="DD1143" s="42"/>
      <c r="DE1143" s="42"/>
      <c r="DF1143" s="42"/>
      <c r="DG1143" s="42"/>
      <c r="DH1143" s="42"/>
      <c r="DI1143" s="42"/>
      <c r="DJ1143" s="42"/>
      <c r="DK1143" s="42"/>
      <c r="DL1143" s="42"/>
      <c r="DM1143" s="42"/>
    </row>
    <row r="1144" spans="1:117" x14ac:dyDescent="0.25">
      <c r="A1144" s="42"/>
      <c r="B1144" s="42"/>
      <c r="C1144" s="42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2"/>
      <c r="AS1144" s="42"/>
      <c r="AT1144" s="42"/>
      <c r="AU1144" s="42"/>
      <c r="AV1144" s="42"/>
      <c r="AW1144" s="42"/>
      <c r="AX1144" s="42"/>
      <c r="AY1144" s="42"/>
      <c r="AZ1144" s="42"/>
      <c r="BA1144" s="42"/>
      <c r="BB1144" s="42"/>
      <c r="BC1144" s="42"/>
      <c r="BD1144" s="42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42"/>
      <c r="BQ1144" s="42"/>
      <c r="BR1144" s="42"/>
      <c r="BS1144" s="42"/>
      <c r="BT1144" s="42"/>
      <c r="BU1144" s="42"/>
      <c r="BV1144" s="42"/>
      <c r="BW1144" s="42"/>
      <c r="BX1144" s="42"/>
      <c r="BY1144" s="42"/>
      <c r="BZ1144" s="42"/>
      <c r="CA1144" s="42"/>
      <c r="CB1144" s="42"/>
      <c r="CC1144" s="42"/>
      <c r="CD1144" s="42"/>
      <c r="CE1144" s="42"/>
      <c r="CF1144" s="42"/>
      <c r="CG1144" s="42"/>
      <c r="CH1144" s="42"/>
      <c r="CI1144" s="42"/>
      <c r="CJ1144" s="42"/>
      <c r="CK1144" s="42"/>
      <c r="CL1144" s="42"/>
      <c r="CM1144" s="42"/>
      <c r="CN1144" s="42"/>
      <c r="CO1144" s="42"/>
      <c r="CP1144" s="42"/>
      <c r="CQ1144" s="42"/>
      <c r="CR1144" s="42"/>
      <c r="CS1144" s="42"/>
      <c r="CT1144" s="42"/>
      <c r="CU1144" s="42"/>
      <c r="CV1144" s="42"/>
      <c r="CW1144" s="42"/>
      <c r="CX1144" s="42"/>
      <c r="CY1144" s="42"/>
      <c r="CZ1144" s="42"/>
      <c r="DA1144" s="42"/>
      <c r="DB1144" s="42"/>
      <c r="DC1144" s="42"/>
      <c r="DD1144" s="42"/>
      <c r="DE1144" s="42"/>
      <c r="DF1144" s="42"/>
      <c r="DG1144" s="42"/>
      <c r="DH1144" s="42"/>
      <c r="DI1144" s="42"/>
      <c r="DJ1144" s="42"/>
      <c r="DK1144" s="42"/>
      <c r="DL1144" s="42"/>
      <c r="DM1144" s="42"/>
    </row>
    <row r="1145" spans="1:117" x14ac:dyDescent="0.25">
      <c r="A1145" s="42"/>
      <c r="B1145" s="42"/>
      <c r="C1145" s="42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2"/>
      <c r="AS1145" s="42"/>
      <c r="AT1145" s="42"/>
      <c r="AU1145" s="42"/>
      <c r="AV1145" s="42"/>
      <c r="AW1145" s="42"/>
      <c r="AX1145" s="42"/>
      <c r="AY1145" s="42"/>
      <c r="AZ1145" s="42"/>
      <c r="BA1145" s="42"/>
      <c r="BB1145" s="42"/>
      <c r="BC1145" s="42"/>
      <c r="BD1145" s="42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42"/>
      <c r="BQ1145" s="42"/>
      <c r="BR1145" s="42"/>
      <c r="BS1145" s="42"/>
      <c r="BT1145" s="42"/>
      <c r="BU1145" s="42"/>
      <c r="BV1145" s="42"/>
      <c r="BW1145" s="42"/>
      <c r="BX1145" s="42"/>
      <c r="BY1145" s="42"/>
      <c r="BZ1145" s="42"/>
      <c r="CA1145" s="42"/>
      <c r="CB1145" s="42"/>
      <c r="CC1145" s="42"/>
      <c r="CD1145" s="42"/>
      <c r="CE1145" s="42"/>
      <c r="CF1145" s="42"/>
      <c r="CG1145" s="42"/>
      <c r="CH1145" s="42"/>
      <c r="CI1145" s="42"/>
      <c r="CJ1145" s="42"/>
      <c r="CK1145" s="42"/>
      <c r="CL1145" s="42"/>
      <c r="CM1145" s="42"/>
      <c r="CN1145" s="42"/>
      <c r="CO1145" s="42"/>
      <c r="CP1145" s="42"/>
      <c r="CQ1145" s="42"/>
      <c r="CR1145" s="42"/>
      <c r="CS1145" s="42"/>
      <c r="CT1145" s="42"/>
      <c r="CU1145" s="42"/>
      <c r="CV1145" s="42"/>
      <c r="CW1145" s="42"/>
      <c r="CX1145" s="42"/>
      <c r="CY1145" s="42"/>
      <c r="CZ1145" s="42"/>
      <c r="DA1145" s="42"/>
      <c r="DB1145" s="42"/>
      <c r="DC1145" s="42"/>
      <c r="DD1145" s="42"/>
      <c r="DE1145" s="42"/>
      <c r="DF1145" s="42"/>
      <c r="DG1145" s="42"/>
      <c r="DH1145" s="42"/>
      <c r="DI1145" s="42"/>
      <c r="DJ1145" s="42"/>
      <c r="DK1145" s="42"/>
      <c r="DL1145" s="42"/>
      <c r="DM1145" s="42"/>
    </row>
    <row r="1146" spans="1:117" x14ac:dyDescent="0.25">
      <c r="A1146" s="42"/>
      <c r="B1146" s="42"/>
      <c r="C1146" s="42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  <c r="AP1146" s="42"/>
      <c r="AQ1146" s="42"/>
      <c r="AR1146" s="42"/>
      <c r="AS1146" s="42"/>
      <c r="AT1146" s="42"/>
      <c r="AU1146" s="42"/>
      <c r="AV1146" s="42"/>
      <c r="AW1146" s="42"/>
      <c r="AX1146" s="42"/>
      <c r="AY1146" s="42"/>
      <c r="AZ1146" s="42"/>
      <c r="BA1146" s="42"/>
      <c r="BB1146" s="42"/>
      <c r="BC1146" s="42"/>
      <c r="BD1146" s="42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42"/>
      <c r="BQ1146" s="42"/>
      <c r="BR1146" s="42"/>
      <c r="BS1146" s="42"/>
      <c r="BT1146" s="42"/>
      <c r="BU1146" s="42"/>
      <c r="BV1146" s="42"/>
      <c r="BW1146" s="42"/>
      <c r="BX1146" s="42"/>
      <c r="BY1146" s="42"/>
      <c r="BZ1146" s="42"/>
      <c r="CA1146" s="42"/>
      <c r="CB1146" s="42"/>
      <c r="CC1146" s="42"/>
      <c r="CD1146" s="42"/>
      <c r="CE1146" s="42"/>
      <c r="CF1146" s="42"/>
      <c r="CG1146" s="42"/>
      <c r="CH1146" s="42"/>
      <c r="CI1146" s="42"/>
      <c r="CJ1146" s="42"/>
      <c r="CK1146" s="42"/>
      <c r="CL1146" s="42"/>
      <c r="CM1146" s="42"/>
      <c r="CN1146" s="42"/>
      <c r="CO1146" s="42"/>
      <c r="CP1146" s="42"/>
      <c r="CQ1146" s="42"/>
      <c r="CR1146" s="42"/>
      <c r="CS1146" s="42"/>
      <c r="CT1146" s="42"/>
      <c r="CU1146" s="42"/>
      <c r="CV1146" s="42"/>
      <c r="CW1146" s="42"/>
      <c r="CX1146" s="42"/>
      <c r="CY1146" s="42"/>
      <c r="CZ1146" s="42"/>
      <c r="DA1146" s="42"/>
      <c r="DB1146" s="42"/>
      <c r="DC1146" s="42"/>
      <c r="DD1146" s="42"/>
      <c r="DE1146" s="42"/>
      <c r="DF1146" s="42"/>
      <c r="DG1146" s="42"/>
      <c r="DH1146" s="42"/>
      <c r="DI1146" s="42"/>
      <c r="DJ1146" s="42"/>
      <c r="DK1146" s="42"/>
      <c r="DL1146" s="42"/>
      <c r="DM1146" s="42"/>
    </row>
    <row r="1147" spans="1:117" x14ac:dyDescent="0.25">
      <c r="A1147" s="42"/>
      <c r="B1147" s="42"/>
      <c r="C1147" s="42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  <c r="AP1147" s="42"/>
      <c r="AQ1147" s="42"/>
      <c r="AR1147" s="42"/>
      <c r="AS1147" s="42"/>
      <c r="AT1147" s="42"/>
      <c r="AU1147" s="42"/>
      <c r="AV1147" s="42"/>
      <c r="AW1147" s="42"/>
      <c r="AX1147" s="42"/>
      <c r="AY1147" s="42"/>
      <c r="AZ1147" s="42"/>
      <c r="BA1147" s="42"/>
      <c r="BB1147" s="42"/>
      <c r="BC1147" s="42"/>
      <c r="BD1147" s="42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42"/>
      <c r="BQ1147" s="42"/>
      <c r="BR1147" s="42"/>
      <c r="BS1147" s="42"/>
      <c r="BT1147" s="42"/>
      <c r="BU1147" s="42"/>
      <c r="BV1147" s="42"/>
      <c r="BW1147" s="42"/>
      <c r="BX1147" s="42"/>
      <c r="BY1147" s="42"/>
      <c r="BZ1147" s="42"/>
      <c r="CA1147" s="42"/>
      <c r="CB1147" s="42"/>
      <c r="CC1147" s="42"/>
      <c r="CD1147" s="42"/>
      <c r="CE1147" s="42"/>
      <c r="CF1147" s="42"/>
      <c r="CG1147" s="42"/>
      <c r="CH1147" s="42"/>
      <c r="CI1147" s="42"/>
      <c r="CJ1147" s="42"/>
      <c r="CK1147" s="42"/>
      <c r="CL1147" s="42"/>
      <c r="CM1147" s="42"/>
      <c r="CN1147" s="42"/>
      <c r="CO1147" s="42"/>
      <c r="CP1147" s="42"/>
      <c r="CQ1147" s="42"/>
      <c r="CR1147" s="42"/>
      <c r="CS1147" s="42"/>
      <c r="CT1147" s="42"/>
      <c r="CU1147" s="42"/>
      <c r="CV1147" s="42"/>
      <c r="CW1147" s="42"/>
      <c r="CX1147" s="42"/>
      <c r="CY1147" s="42"/>
      <c r="CZ1147" s="42"/>
      <c r="DA1147" s="42"/>
      <c r="DB1147" s="42"/>
      <c r="DC1147" s="42"/>
      <c r="DD1147" s="42"/>
      <c r="DE1147" s="42"/>
      <c r="DF1147" s="42"/>
      <c r="DG1147" s="42"/>
      <c r="DH1147" s="42"/>
      <c r="DI1147" s="42"/>
      <c r="DJ1147" s="42"/>
      <c r="DK1147" s="42"/>
      <c r="DL1147" s="42"/>
      <c r="DM1147" s="42"/>
    </row>
    <row r="1148" spans="1:117" x14ac:dyDescent="0.25">
      <c r="A1148" s="42"/>
      <c r="B1148" s="42"/>
      <c r="C1148" s="42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  <c r="AP1148" s="42"/>
      <c r="AQ1148" s="42"/>
      <c r="AR1148" s="42"/>
      <c r="AS1148" s="42"/>
      <c r="AT1148" s="42"/>
      <c r="AU1148" s="42"/>
      <c r="AV1148" s="42"/>
      <c r="AW1148" s="42"/>
      <c r="AX1148" s="42"/>
      <c r="AY1148" s="42"/>
      <c r="AZ1148" s="42"/>
      <c r="BA1148" s="42"/>
      <c r="BB1148" s="42"/>
      <c r="BC1148" s="42"/>
      <c r="BD1148" s="42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42"/>
      <c r="BQ1148" s="42"/>
      <c r="BR1148" s="42"/>
      <c r="BS1148" s="42"/>
      <c r="BT1148" s="42"/>
      <c r="BU1148" s="42"/>
      <c r="BV1148" s="42"/>
      <c r="BW1148" s="42"/>
      <c r="BX1148" s="42"/>
      <c r="BY1148" s="42"/>
      <c r="BZ1148" s="42"/>
      <c r="CA1148" s="42"/>
      <c r="CB1148" s="42"/>
      <c r="CC1148" s="42"/>
      <c r="CD1148" s="42"/>
      <c r="CE1148" s="42"/>
      <c r="CF1148" s="42"/>
      <c r="CG1148" s="42"/>
      <c r="CH1148" s="42"/>
      <c r="CI1148" s="42"/>
      <c r="CJ1148" s="42"/>
      <c r="CK1148" s="42"/>
      <c r="CL1148" s="42"/>
      <c r="CM1148" s="42"/>
      <c r="CN1148" s="42"/>
      <c r="CO1148" s="42"/>
      <c r="CP1148" s="42"/>
      <c r="CQ1148" s="42"/>
      <c r="CR1148" s="42"/>
      <c r="CS1148" s="42"/>
      <c r="CT1148" s="42"/>
      <c r="CU1148" s="42"/>
      <c r="CV1148" s="42"/>
      <c r="CW1148" s="42"/>
      <c r="CX1148" s="42"/>
      <c r="CY1148" s="42"/>
      <c r="CZ1148" s="42"/>
      <c r="DA1148" s="42"/>
      <c r="DB1148" s="42"/>
      <c r="DC1148" s="42"/>
      <c r="DD1148" s="42"/>
      <c r="DE1148" s="42"/>
      <c r="DF1148" s="42"/>
      <c r="DG1148" s="42"/>
      <c r="DH1148" s="42"/>
      <c r="DI1148" s="42"/>
      <c r="DJ1148" s="42"/>
      <c r="DK1148" s="42"/>
      <c r="DL1148" s="42"/>
      <c r="DM1148" s="42"/>
    </row>
    <row r="1149" spans="1:117" x14ac:dyDescent="0.25">
      <c r="A1149" s="42"/>
      <c r="B1149" s="42"/>
      <c r="C1149" s="42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  <c r="AP1149" s="42"/>
      <c r="AQ1149" s="42"/>
      <c r="AR1149" s="42"/>
      <c r="AS1149" s="42"/>
      <c r="AT1149" s="42"/>
      <c r="AU1149" s="42"/>
      <c r="AV1149" s="42"/>
      <c r="AW1149" s="42"/>
      <c r="AX1149" s="42"/>
      <c r="AY1149" s="42"/>
      <c r="AZ1149" s="42"/>
      <c r="BA1149" s="42"/>
      <c r="BB1149" s="42"/>
      <c r="BC1149" s="42"/>
      <c r="BD1149" s="42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42"/>
      <c r="BQ1149" s="42"/>
      <c r="BR1149" s="42"/>
      <c r="BS1149" s="42"/>
      <c r="BT1149" s="42"/>
      <c r="BU1149" s="42"/>
      <c r="BV1149" s="42"/>
      <c r="BW1149" s="42"/>
      <c r="BX1149" s="42"/>
      <c r="BY1149" s="42"/>
      <c r="BZ1149" s="42"/>
      <c r="CA1149" s="42"/>
      <c r="CB1149" s="42"/>
      <c r="CC1149" s="42"/>
      <c r="CD1149" s="42"/>
      <c r="CE1149" s="42"/>
      <c r="CF1149" s="42"/>
      <c r="CG1149" s="42"/>
      <c r="CH1149" s="42"/>
      <c r="CI1149" s="42"/>
      <c r="CJ1149" s="42"/>
      <c r="CK1149" s="42"/>
      <c r="CL1149" s="42"/>
      <c r="CM1149" s="42"/>
      <c r="CN1149" s="42"/>
      <c r="CO1149" s="42"/>
      <c r="CP1149" s="42"/>
      <c r="CQ1149" s="42"/>
      <c r="CR1149" s="42"/>
      <c r="CS1149" s="42"/>
      <c r="CT1149" s="42"/>
      <c r="CU1149" s="42"/>
      <c r="CV1149" s="42"/>
      <c r="CW1149" s="42"/>
      <c r="CX1149" s="42"/>
      <c r="CY1149" s="42"/>
      <c r="CZ1149" s="42"/>
      <c r="DA1149" s="42"/>
      <c r="DB1149" s="42"/>
      <c r="DC1149" s="42"/>
      <c r="DD1149" s="42"/>
      <c r="DE1149" s="42"/>
      <c r="DF1149" s="42"/>
      <c r="DG1149" s="42"/>
      <c r="DH1149" s="42"/>
      <c r="DI1149" s="42"/>
      <c r="DJ1149" s="42"/>
      <c r="DK1149" s="42"/>
      <c r="DL1149" s="42"/>
      <c r="DM1149" s="42"/>
    </row>
    <row r="1150" spans="1:117" x14ac:dyDescent="0.25">
      <c r="A1150" s="42"/>
      <c r="B1150" s="42"/>
      <c r="C1150" s="42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  <c r="AP1150" s="42"/>
      <c r="AQ1150" s="42"/>
      <c r="AR1150" s="42"/>
      <c r="AS1150" s="42"/>
      <c r="AT1150" s="42"/>
      <c r="AU1150" s="42"/>
      <c r="AV1150" s="42"/>
      <c r="AW1150" s="42"/>
      <c r="AX1150" s="42"/>
      <c r="AY1150" s="42"/>
      <c r="AZ1150" s="42"/>
      <c r="BA1150" s="42"/>
      <c r="BB1150" s="42"/>
      <c r="BC1150" s="42"/>
      <c r="BD1150" s="42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42"/>
      <c r="BQ1150" s="42"/>
      <c r="BR1150" s="42"/>
      <c r="BS1150" s="42"/>
      <c r="BT1150" s="42"/>
      <c r="BU1150" s="42"/>
      <c r="BV1150" s="42"/>
      <c r="BW1150" s="42"/>
      <c r="BX1150" s="42"/>
      <c r="BY1150" s="42"/>
      <c r="BZ1150" s="42"/>
      <c r="CA1150" s="42"/>
      <c r="CB1150" s="42"/>
      <c r="CC1150" s="42"/>
      <c r="CD1150" s="42"/>
      <c r="CE1150" s="42"/>
      <c r="CF1150" s="42"/>
      <c r="CG1150" s="42"/>
      <c r="CH1150" s="42"/>
      <c r="CI1150" s="42"/>
      <c r="CJ1150" s="42"/>
      <c r="CK1150" s="42"/>
      <c r="CL1150" s="42"/>
      <c r="CM1150" s="42"/>
      <c r="CN1150" s="42"/>
      <c r="CO1150" s="42"/>
      <c r="CP1150" s="42"/>
      <c r="CQ1150" s="42"/>
      <c r="CR1150" s="42"/>
      <c r="CS1150" s="42"/>
      <c r="CT1150" s="42"/>
      <c r="CU1150" s="42"/>
      <c r="CV1150" s="42"/>
      <c r="CW1150" s="42"/>
      <c r="CX1150" s="42"/>
      <c r="CY1150" s="42"/>
      <c r="CZ1150" s="42"/>
      <c r="DA1150" s="42"/>
      <c r="DB1150" s="42"/>
      <c r="DC1150" s="42"/>
      <c r="DD1150" s="42"/>
      <c r="DE1150" s="42"/>
      <c r="DF1150" s="42"/>
      <c r="DG1150" s="42"/>
      <c r="DH1150" s="42"/>
      <c r="DI1150" s="42"/>
      <c r="DJ1150" s="42"/>
      <c r="DK1150" s="42"/>
      <c r="DL1150" s="42"/>
      <c r="DM1150" s="42"/>
    </row>
    <row r="1151" spans="1:117" x14ac:dyDescent="0.25">
      <c r="A1151" s="42"/>
      <c r="B1151" s="42"/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  <c r="AP1151" s="42"/>
      <c r="AQ1151" s="42"/>
      <c r="AR1151" s="42"/>
      <c r="AS1151" s="42"/>
      <c r="AT1151" s="42"/>
      <c r="AU1151" s="42"/>
      <c r="AV1151" s="42"/>
      <c r="AW1151" s="42"/>
      <c r="AX1151" s="42"/>
      <c r="AY1151" s="42"/>
      <c r="AZ1151" s="42"/>
      <c r="BA1151" s="42"/>
      <c r="BB1151" s="42"/>
      <c r="BC1151" s="42"/>
      <c r="BD1151" s="42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42"/>
      <c r="BQ1151" s="42"/>
      <c r="BR1151" s="42"/>
      <c r="BS1151" s="42"/>
      <c r="BT1151" s="42"/>
      <c r="BU1151" s="42"/>
      <c r="BV1151" s="42"/>
      <c r="BW1151" s="42"/>
      <c r="BX1151" s="42"/>
      <c r="BY1151" s="42"/>
      <c r="BZ1151" s="42"/>
      <c r="CA1151" s="42"/>
      <c r="CB1151" s="42"/>
      <c r="CC1151" s="42"/>
      <c r="CD1151" s="42"/>
      <c r="CE1151" s="42"/>
      <c r="CF1151" s="42"/>
      <c r="CG1151" s="42"/>
      <c r="CH1151" s="42"/>
      <c r="CI1151" s="42"/>
      <c r="CJ1151" s="42"/>
      <c r="CK1151" s="42"/>
      <c r="CL1151" s="42"/>
      <c r="CM1151" s="42"/>
      <c r="CN1151" s="42"/>
      <c r="CO1151" s="42"/>
      <c r="CP1151" s="42"/>
      <c r="CQ1151" s="42"/>
      <c r="CR1151" s="42"/>
      <c r="CS1151" s="42"/>
      <c r="CT1151" s="42"/>
      <c r="CU1151" s="42"/>
      <c r="CV1151" s="42"/>
      <c r="CW1151" s="42"/>
      <c r="CX1151" s="42"/>
      <c r="CY1151" s="42"/>
      <c r="CZ1151" s="42"/>
      <c r="DA1151" s="42"/>
      <c r="DB1151" s="42"/>
      <c r="DC1151" s="42"/>
      <c r="DD1151" s="42"/>
      <c r="DE1151" s="42"/>
      <c r="DF1151" s="42"/>
      <c r="DG1151" s="42"/>
      <c r="DH1151" s="42"/>
      <c r="DI1151" s="42"/>
      <c r="DJ1151" s="42"/>
      <c r="DK1151" s="42"/>
      <c r="DL1151" s="42"/>
      <c r="DM1151" s="42"/>
    </row>
    <row r="1152" spans="1:117" x14ac:dyDescent="0.25">
      <c r="A1152" s="42"/>
      <c r="B1152" s="42"/>
      <c r="C1152" s="42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  <c r="AP1152" s="42"/>
      <c r="AQ1152" s="42"/>
      <c r="AR1152" s="42"/>
      <c r="AS1152" s="42"/>
      <c r="AT1152" s="42"/>
      <c r="AU1152" s="42"/>
      <c r="AV1152" s="42"/>
      <c r="AW1152" s="42"/>
      <c r="AX1152" s="42"/>
      <c r="AY1152" s="42"/>
      <c r="AZ1152" s="42"/>
      <c r="BA1152" s="42"/>
      <c r="BB1152" s="42"/>
      <c r="BC1152" s="42"/>
      <c r="BD1152" s="42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42"/>
      <c r="BQ1152" s="42"/>
      <c r="BR1152" s="42"/>
      <c r="BS1152" s="42"/>
      <c r="BT1152" s="42"/>
      <c r="BU1152" s="42"/>
      <c r="BV1152" s="42"/>
      <c r="BW1152" s="42"/>
      <c r="BX1152" s="42"/>
      <c r="BY1152" s="42"/>
      <c r="BZ1152" s="42"/>
      <c r="CA1152" s="42"/>
      <c r="CB1152" s="42"/>
      <c r="CC1152" s="42"/>
      <c r="CD1152" s="42"/>
      <c r="CE1152" s="42"/>
      <c r="CF1152" s="42"/>
      <c r="CG1152" s="42"/>
      <c r="CH1152" s="42"/>
      <c r="CI1152" s="42"/>
      <c r="CJ1152" s="42"/>
      <c r="CK1152" s="42"/>
      <c r="CL1152" s="42"/>
      <c r="CM1152" s="42"/>
      <c r="CN1152" s="42"/>
      <c r="CO1152" s="42"/>
      <c r="CP1152" s="42"/>
      <c r="CQ1152" s="42"/>
      <c r="CR1152" s="42"/>
      <c r="CS1152" s="42"/>
      <c r="CT1152" s="42"/>
      <c r="CU1152" s="42"/>
      <c r="CV1152" s="42"/>
      <c r="CW1152" s="42"/>
      <c r="CX1152" s="42"/>
      <c r="CY1152" s="42"/>
      <c r="CZ1152" s="42"/>
      <c r="DA1152" s="42"/>
      <c r="DB1152" s="42"/>
      <c r="DC1152" s="42"/>
      <c r="DD1152" s="42"/>
      <c r="DE1152" s="42"/>
      <c r="DF1152" s="42"/>
      <c r="DG1152" s="42"/>
      <c r="DH1152" s="42"/>
      <c r="DI1152" s="42"/>
      <c r="DJ1152" s="42"/>
      <c r="DK1152" s="42"/>
      <c r="DL1152" s="42"/>
      <c r="DM1152" s="42"/>
    </row>
    <row r="1153" spans="1:117" x14ac:dyDescent="0.25">
      <c r="A1153" s="42"/>
      <c r="B1153" s="42"/>
      <c r="C1153" s="42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  <c r="AP1153" s="42"/>
      <c r="AQ1153" s="42"/>
      <c r="AR1153" s="42"/>
      <c r="AS1153" s="42"/>
      <c r="AT1153" s="42"/>
      <c r="AU1153" s="42"/>
      <c r="AV1153" s="42"/>
      <c r="AW1153" s="42"/>
      <c r="AX1153" s="42"/>
      <c r="AY1153" s="42"/>
      <c r="AZ1153" s="42"/>
      <c r="BA1153" s="42"/>
      <c r="BB1153" s="42"/>
      <c r="BC1153" s="42"/>
      <c r="BD1153" s="42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42"/>
      <c r="BQ1153" s="42"/>
      <c r="BR1153" s="42"/>
      <c r="BS1153" s="42"/>
      <c r="BT1153" s="42"/>
      <c r="BU1153" s="42"/>
      <c r="BV1153" s="42"/>
      <c r="BW1153" s="42"/>
      <c r="BX1153" s="42"/>
      <c r="BY1153" s="42"/>
      <c r="BZ1153" s="42"/>
      <c r="CA1153" s="42"/>
      <c r="CB1153" s="42"/>
      <c r="CC1153" s="42"/>
      <c r="CD1153" s="42"/>
      <c r="CE1153" s="42"/>
      <c r="CF1153" s="42"/>
      <c r="CG1153" s="42"/>
      <c r="CH1153" s="42"/>
      <c r="CI1153" s="42"/>
      <c r="CJ1153" s="42"/>
      <c r="CK1153" s="42"/>
      <c r="CL1153" s="42"/>
      <c r="CM1153" s="42"/>
      <c r="CN1153" s="42"/>
      <c r="CO1153" s="42"/>
      <c r="CP1153" s="42"/>
      <c r="CQ1153" s="42"/>
      <c r="CR1153" s="42"/>
      <c r="CS1153" s="42"/>
      <c r="CT1153" s="42"/>
      <c r="CU1153" s="42"/>
      <c r="CV1153" s="42"/>
      <c r="CW1153" s="42"/>
      <c r="CX1153" s="42"/>
      <c r="CY1153" s="42"/>
      <c r="CZ1153" s="42"/>
      <c r="DA1153" s="42"/>
      <c r="DB1153" s="42"/>
      <c r="DC1153" s="42"/>
      <c r="DD1153" s="42"/>
      <c r="DE1153" s="42"/>
      <c r="DF1153" s="42"/>
      <c r="DG1153" s="42"/>
      <c r="DH1153" s="42"/>
      <c r="DI1153" s="42"/>
      <c r="DJ1153" s="42"/>
      <c r="DK1153" s="42"/>
      <c r="DL1153" s="42"/>
      <c r="DM1153" s="42"/>
    </row>
    <row r="1154" spans="1:117" x14ac:dyDescent="0.25">
      <c r="A1154" s="42"/>
      <c r="B1154" s="42"/>
      <c r="C1154" s="42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  <c r="AP1154" s="42"/>
      <c r="AQ1154" s="42"/>
      <c r="AR1154" s="42"/>
      <c r="AS1154" s="42"/>
      <c r="AT1154" s="42"/>
      <c r="AU1154" s="42"/>
      <c r="AV1154" s="42"/>
      <c r="AW1154" s="42"/>
      <c r="AX1154" s="42"/>
      <c r="AY1154" s="42"/>
      <c r="AZ1154" s="42"/>
      <c r="BA1154" s="42"/>
      <c r="BB1154" s="42"/>
      <c r="BC1154" s="42"/>
      <c r="BD1154" s="42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42"/>
      <c r="BQ1154" s="42"/>
      <c r="BR1154" s="42"/>
      <c r="BS1154" s="42"/>
      <c r="BT1154" s="42"/>
      <c r="BU1154" s="42"/>
      <c r="BV1154" s="42"/>
      <c r="BW1154" s="42"/>
      <c r="BX1154" s="42"/>
      <c r="BY1154" s="42"/>
      <c r="BZ1154" s="42"/>
      <c r="CA1154" s="42"/>
      <c r="CB1154" s="42"/>
      <c r="CC1154" s="42"/>
      <c r="CD1154" s="42"/>
      <c r="CE1154" s="42"/>
      <c r="CF1154" s="42"/>
      <c r="CG1154" s="42"/>
      <c r="CH1154" s="42"/>
      <c r="CI1154" s="42"/>
      <c r="CJ1154" s="42"/>
      <c r="CK1154" s="42"/>
      <c r="CL1154" s="42"/>
      <c r="CM1154" s="42"/>
      <c r="CN1154" s="42"/>
      <c r="CO1154" s="42"/>
      <c r="CP1154" s="42"/>
      <c r="CQ1154" s="42"/>
      <c r="CR1154" s="42"/>
      <c r="CS1154" s="42"/>
      <c r="CT1154" s="42"/>
      <c r="CU1154" s="42"/>
      <c r="CV1154" s="42"/>
      <c r="CW1154" s="42"/>
      <c r="CX1154" s="42"/>
      <c r="CY1154" s="42"/>
      <c r="CZ1154" s="42"/>
      <c r="DA1154" s="42"/>
      <c r="DB1154" s="42"/>
      <c r="DC1154" s="42"/>
      <c r="DD1154" s="42"/>
      <c r="DE1154" s="42"/>
      <c r="DF1154" s="42"/>
      <c r="DG1154" s="42"/>
      <c r="DH1154" s="42"/>
      <c r="DI1154" s="42"/>
      <c r="DJ1154" s="42"/>
      <c r="DK1154" s="42"/>
      <c r="DL1154" s="42"/>
      <c r="DM1154" s="42"/>
    </row>
    <row r="1155" spans="1:117" x14ac:dyDescent="0.25">
      <c r="A1155" s="42"/>
      <c r="B1155" s="42"/>
      <c r="C1155" s="42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  <c r="AP1155" s="42"/>
      <c r="AQ1155" s="42"/>
      <c r="AR1155" s="42"/>
      <c r="AS1155" s="42"/>
      <c r="AT1155" s="42"/>
      <c r="AU1155" s="42"/>
      <c r="AV1155" s="42"/>
      <c r="AW1155" s="42"/>
      <c r="AX1155" s="42"/>
      <c r="AY1155" s="42"/>
      <c r="AZ1155" s="42"/>
      <c r="BA1155" s="42"/>
      <c r="BB1155" s="42"/>
      <c r="BC1155" s="42"/>
      <c r="BD1155" s="42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42"/>
      <c r="BQ1155" s="42"/>
      <c r="BR1155" s="42"/>
      <c r="BS1155" s="42"/>
      <c r="BT1155" s="42"/>
      <c r="BU1155" s="42"/>
      <c r="BV1155" s="42"/>
      <c r="BW1155" s="42"/>
      <c r="BX1155" s="42"/>
      <c r="BY1155" s="42"/>
      <c r="BZ1155" s="42"/>
      <c r="CA1155" s="42"/>
      <c r="CB1155" s="42"/>
      <c r="CC1155" s="42"/>
      <c r="CD1155" s="42"/>
      <c r="CE1155" s="42"/>
      <c r="CF1155" s="42"/>
      <c r="CG1155" s="42"/>
      <c r="CH1155" s="42"/>
      <c r="CI1155" s="42"/>
      <c r="CJ1155" s="42"/>
      <c r="CK1155" s="42"/>
      <c r="CL1155" s="42"/>
      <c r="CM1155" s="42"/>
      <c r="CN1155" s="42"/>
      <c r="CO1155" s="42"/>
      <c r="CP1155" s="42"/>
      <c r="CQ1155" s="42"/>
      <c r="CR1155" s="42"/>
      <c r="CS1155" s="42"/>
      <c r="CT1155" s="42"/>
      <c r="CU1155" s="42"/>
      <c r="CV1155" s="42"/>
      <c r="CW1155" s="42"/>
      <c r="CX1155" s="42"/>
      <c r="CY1155" s="42"/>
      <c r="CZ1155" s="42"/>
      <c r="DA1155" s="42"/>
      <c r="DB1155" s="42"/>
      <c r="DC1155" s="42"/>
      <c r="DD1155" s="42"/>
      <c r="DE1155" s="42"/>
      <c r="DF1155" s="42"/>
      <c r="DG1155" s="42"/>
      <c r="DH1155" s="42"/>
      <c r="DI1155" s="42"/>
      <c r="DJ1155" s="42"/>
      <c r="DK1155" s="42"/>
      <c r="DL1155" s="42"/>
      <c r="DM1155" s="42"/>
    </row>
    <row r="1156" spans="1:117" x14ac:dyDescent="0.25">
      <c r="A1156" s="42"/>
      <c r="B1156" s="42"/>
      <c r="C1156" s="42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  <c r="AP1156" s="42"/>
      <c r="AQ1156" s="42"/>
      <c r="AR1156" s="42"/>
      <c r="AS1156" s="42"/>
      <c r="AT1156" s="42"/>
      <c r="AU1156" s="42"/>
      <c r="AV1156" s="42"/>
      <c r="AW1156" s="42"/>
      <c r="AX1156" s="42"/>
      <c r="AY1156" s="42"/>
      <c r="AZ1156" s="42"/>
      <c r="BA1156" s="42"/>
      <c r="BB1156" s="42"/>
      <c r="BC1156" s="42"/>
      <c r="BD1156" s="42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42"/>
      <c r="BQ1156" s="42"/>
      <c r="BR1156" s="42"/>
      <c r="BS1156" s="42"/>
      <c r="BT1156" s="42"/>
      <c r="BU1156" s="42"/>
      <c r="BV1156" s="42"/>
      <c r="BW1156" s="42"/>
      <c r="BX1156" s="42"/>
      <c r="BY1156" s="42"/>
      <c r="BZ1156" s="42"/>
      <c r="CA1156" s="42"/>
      <c r="CB1156" s="42"/>
      <c r="CC1156" s="42"/>
      <c r="CD1156" s="42"/>
      <c r="CE1156" s="42"/>
      <c r="CF1156" s="42"/>
      <c r="CG1156" s="42"/>
      <c r="CH1156" s="42"/>
      <c r="CI1156" s="42"/>
      <c r="CJ1156" s="42"/>
      <c r="CK1156" s="42"/>
      <c r="CL1156" s="42"/>
      <c r="CM1156" s="42"/>
      <c r="CN1156" s="42"/>
      <c r="CO1156" s="42"/>
      <c r="CP1156" s="42"/>
      <c r="CQ1156" s="42"/>
      <c r="CR1156" s="42"/>
      <c r="CS1156" s="42"/>
      <c r="CT1156" s="42"/>
      <c r="CU1156" s="42"/>
      <c r="CV1156" s="42"/>
      <c r="CW1156" s="42"/>
      <c r="CX1156" s="42"/>
      <c r="CY1156" s="42"/>
      <c r="CZ1156" s="42"/>
      <c r="DA1156" s="42"/>
      <c r="DB1156" s="42"/>
      <c r="DC1156" s="42"/>
      <c r="DD1156" s="42"/>
      <c r="DE1156" s="42"/>
      <c r="DF1156" s="42"/>
      <c r="DG1156" s="42"/>
      <c r="DH1156" s="42"/>
      <c r="DI1156" s="42"/>
      <c r="DJ1156" s="42"/>
      <c r="DK1156" s="42"/>
      <c r="DL1156" s="42"/>
      <c r="DM1156" s="42"/>
    </row>
    <row r="1157" spans="1:117" x14ac:dyDescent="0.25">
      <c r="A1157" s="42"/>
      <c r="B1157" s="42"/>
      <c r="C1157" s="42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  <c r="AP1157" s="42"/>
      <c r="AQ1157" s="42"/>
      <c r="AR1157" s="42"/>
      <c r="AS1157" s="42"/>
      <c r="AT1157" s="42"/>
      <c r="AU1157" s="42"/>
      <c r="AV1157" s="42"/>
      <c r="AW1157" s="42"/>
      <c r="AX1157" s="42"/>
      <c r="AY1157" s="42"/>
      <c r="AZ1157" s="42"/>
      <c r="BA1157" s="42"/>
      <c r="BB1157" s="42"/>
      <c r="BC1157" s="42"/>
      <c r="BD1157" s="42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42"/>
      <c r="BQ1157" s="42"/>
      <c r="BR1157" s="42"/>
      <c r="BS1157" s="42"/>
      <c r="BT1157" s="42"/>
      <c r="BU1157" s="42"/>
      <c r="BV1157" s="42"/>
      <c r="BW1157" s="42"/>
      <c r="BX1157" s="42"/>
      <c r="BY1157" s="42"/>
      <c r="BZ1157" s="42"/>
      <c r="CA1157" s="42"/>
      <c r="CB1157" s="42"/>
      <c r="CC1157" s="42"/>
      <c r="CD1157" s="42"/>
      <c r="CE1157" s="42"/>
      <c r="CF1157" s="42"/>
      <c r="CG1157" s="42"/>
      <c r="CH1157" s="42"/>
      <c r="CI1157" s="42"/>
      <c r="CJ1157" s="42"/>
      <c r="CK1157" s="42"/>
      <c r="CL1157" s="42"/>
      <c r="CM1157" s="42"/>
      <c r="CN1157" s="42"/>
      <c r="CO1157" s="42"/>
      <c r="CP1157" s="42"/>
      <c r="CQ1157" s="42"/>
      <c r="CR1157" s="42"/>
      <c r="CS1157" s="42"/>
      <c r="CT1157" s="42"/>
      <c r="CU1157" s="42"/>
      <c r="CV1157" s="42"/>
      <c r="CW1157" s="42"/>
      <c r="CX1157" s="42"/>
      <c r="CY1157" s="42"/>
      <c r="CZ1157" s="42"/>
      <c r="DA1157" s="42"/>
      <c r="DB1157" s="42"/>
      <c r="DC1157" s="42"/>
      <c r="DD1157" s="42"/>
      <c r="DE1157" s="42"/>
      <c r="DF1157" s="42"/>
      <c r="DG1157" s="42"/>
      <c r="DH1157" s="42"/>
      <c r="DI1157" s="42"/>
      <c r="DJ1157" s="42"/>
      <c r="DK1157" s="42"/>
      <c r="DL1157" s="42"/>
      <c r="DM1157" s="42"/>
    </row>
    <row r="1158" spans="1:117" x14ac:dyDescent="0.25">
      <c r="A1158" s="42"/>
      <c r="B1158" s="42"/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  <c r="AP1158" s="42"/>
      <c r="AQ1158" s="42"/>
      <c r="AR1158" s="42"/>
      <c r="AS1158" s="42"/>
      <c r="AT1158" s="42"/>
      <c r="AU1158" s="42"/>
      <c r="AV1158" s="42"/>
      <c r="AW1158" s="42"/>
      <c r="AX1158" s="42"/>
      <c r="AY1158" s="42"/>
      <c r="AZ1158" s="42"/>
      <c r="BA1158" s="42"/>
      <c r="BB1158" s="42"/>
      <c r="BC1158" s="42"/>
      <c r="BD1158" s="42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42"/>
      <c r="BQ1158" s="42"/>
      <c r="BR1158" s="42"/>
      <c r="BS1158" s="42"/>
      <c r="BT1158" s="42"/>
      <c r="BU1158" s="42"/>
      <c r="BV1158" s="42"/>
      <c r="BW1158" s="42"/>
      <c r="BX1158" s="42"/>
      <c r="BY1158" s="42"/>
      <c r="BZ1158" s="42"/>
      <c r="CA1158" s="42"/>
      <c r="CB1158" s="42"/>
      <c r="CC1158" s="42"/>
      <c r="CD1158" s="42"/>
      <c r="CE1158" s="42"/>
      <c r="CF1158" s="42"/>
      <c r="CG1158" s="42"/>
      <c r="CH1158" s="42"/>
      <c r="CI1158" s="42"/>
      <c r="CJ1158" s="42"/>
      <c r="CK1158" s="42"/>
      <c r="CL1158" s="42"/>
      <c r="CM1158" s="42"/>
      <c r="CN1158" s="42"/>
      <c r="CO1158" s="42"/>
      <c r="CP1158" s="42"/>
      <c r="CQ1158" s="42"/>
      <c r="CR1158" s="42"/>
      <c r="CS1158" s="42"/>
      <c r="CT1158" s="42"/>
      <c r="CU1158" s="42"/>
      <c r="CV1158" s="42"/>
      <c r="CW1158" s="42"/>
      <c r="CX1158" s="42"/>
      <c r="CY1158" s="42"/>
      <c r="CZ1158" s="42"/>
      <c r="DA1158" s="42"/>
      <c r="DB1158" s="42"/>
      <c r="DC1158" s="42"/>
      <c r="DD1158" s="42"/>
      <c r="DE1158" s="42"/>
      <c r="DF1158" s="42"/>
      <c r="DG1158" s="42"/>
      <c r="DH1158" s="42"/>
      <c r="DI1158" s="42"/>
      <c r="DJ1158" s="42"/>
      <c r="DK1158" s="42"/>
      <c r="DL1158" s="42"/>
      <c r="DM1158" s="42"/>
    </row>
    <row r="1159" spans="1:117" x14ac:dyDescent="0.25">
      <c r="A1159" s="42"/>
      <c r="B1159" s="42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  <c r="AP1159" s="42"/>
      <c r="AQ1159" s="42"/>
      <c r="AR1159" s="42"/>
      <c r="AS1159" s="42"/>
      <c r="AT1159" s="42"/>
      <c r="AU1159" s="42"/>
      <c r="AV1159" s="42"/>
      <c r="AW1159" s="42"/>
      <c r="AX1159" s="42"/>
      <c r="AY1159" s="42"/>
      <c r="AZ1159" s="42"/>
      <c r="BA1159" s="42"/>
      <c r="BB1159" s="42"/>
      <c r="BC1159" s="42"/>
      <c r="BD1159" s="42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42"/>
      <c r="BQ1159" s="42"/>
      <c r="BR1159" s="42"/>
      <c r="BS1159" s="42"/>
      <c r="BT1159" s="42"/>
      <c r="BU1159" s="42"/>
      <c r="BV1159" s="42"/>
      <c r="BW1159" s="42"/>
      <c r="BX1159" s="42"/>
      <c r="BY1159" s="42"/>
      <c r="BZ1159" s="42"/>
      <c r="CA1159" s="42"/>
      <c r="CB1159" s="42"/>
      <c r="CC1159" s="42"/>
      <c r="CD1159" s="42"/>
      <c r="CE1159" s="42"/>
      <c r="CF1159" s="42"/>
      <c r="CG1159" s="42"/>
      <c r="CH1159" s="42"/>
      <c r="CI1159" s="42"/>
      <c r="CJ1159" s="42"/>
      <c r="CK1159" s="42"/>
      <c r="CL1159" s="42"/>
      <c r="CM1159" s="42"/>
      <c r="CN1159" s="42"/>
      <c r="CO1159" s="42"/>
      <c r="CP1159" s="42"/>
      <c r="CQ1159" s="42"/>
      <c r="CR1159" s="42"/>
      <c r="CS1159" s="42"/>
      <c r="CT1159" s="42"/>
      <c r="CU1159" s="42"/>
      <c r="CV1159" s="42"/>
      <c r="CW1159" s="42"/>
      <c r="CX1159" s="42"/>
      <c r="CY1159" s="42"/>
      <c r="CZ1159" s="42"/>
      <c r="DA1159" s="42"/>
      <c r="DB1159" s="42"/>
      <c r="DC1159" s="42"/>
      <c r="DD1159" s="42"/>
      <c r="DE1159" s="42"/>
      <c r="DF1159" s="42"/>
      <c r="DG1159" s="42"/>
      <c r="DH1159" s="42"/>
      <c r="DI1159" s="42"/>
      <c r="DJ1159" s="42"/>
      <c r="DK1159" s="42"/>
      <c r="DL1159" s="42"/>
      <c r="DM1159" s="42"/>
    </row>
    <row r="1160" spans="1:117" x14ac:dyDescent="0.25">
      <c r="A1160" s="42"/>
      <c r="B1160" s="42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  <c r="AP1160" s="42"/>
      <c r="AQ1160" s="42"/>
      <c r="AR1160" s="42"/>
      <c r="AS1160" s="42"/>
      <c r="AT1160" s="42"/>
      <c r="AU1160" s="42"/>
      <c r="AV1160" s="42"/>
      <c r="AW1160" s="42"/>
      <c r="AX1160" s="42"/>
      <c r="AY1160" s="42"/>
      <c r="AZ1160" s="42"/>
      <c r="BA1160" s="42"/>
      <c r="BB1160" s="42"/>
      <c r="BC1160" s="42"/>
      <c r="BD1160" s="42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42"/>
      <c r="BQ1160" s="42"/>
      <c r="BR1160" s="42"/>
      <c r="BS1160" s="42"/>
      <c r="BT1160" s="42"/>
      <c r="BU1160" s="42"/>
      <c r="BV1160" s="42"/>
      <c r="BW1160" s="42"/>
      <c r="BX1160" s="42"/>
      <c r="BY1160" s="42"/>
      <c r="BZ1160" s="42"/>
      <c r="CA1160" s="42"/>
      <c r="CB1160" s="42"/>
      <c r="CC1160" s="42"/>
      <c r="CD1160" s="42"/>
      <c r="CE1160" s="42"/>
      <c r="CF1160" s="42"/>
      <c r="CG1160" s="42"/>
      <c r="CH1160" s="42"/>
      <c r="CI1160" s="42"/>
      <c r="CJ1160" s="42"/>
      <c r="CK1160" s="42"/>
      <c r="CL1160" s="42"/>
      <c r="CM1160" s="42"/>
      <c r="CN1160" s="42"/>
      <c r="CO1160" s="42"/>
      <c r="CP1160" s="42"/>
      <c r="CQ1160" s="42"/>
      <c r="CR1160" s="42"/>
      <c r="CS1160" s="42"/>
      <c r="CT1160" s="42"/>
      <c r="CU1160" s="42"/>
      <c r="CV1160" s="42"/>
      <c r="CW1160" s="42"/>
      <c r="CX1160" s="42"/>
      <c r="CY1160" s="42"/>
      <c r="CZ1160" s="42"/>
      <c r="DA1160" s="42"/>
      <c r="DB1160" s="42"/>
      <c r="DC1160" s="42"/>
      <c r="DD1160" s="42"/>
      <c r="DE1160" s="42"/>
      <c r="DF1160" s="42"/>
      <c r="DG1160" s="42"/>
      <c r="DH1160" s="42"/>
      <c r="DI1160" s="42"/>
      <c r="DJ1160" s="42"/>
      <c r="DK1160" s="42"/>
      <c r="DL1160" s="42"/>
      <c r="DM1160" s="42"/>
    </row>
    <row r="1161" spans="1:117" x14ac:dyDescent="0.25">
      <c r="A1161" s="42"/>
      <c r="B1161" s="42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  <c r="AP1161" s="42"/>
      <c r="AQ1161" s="42"/>
      <c r="AR1161" s="42"/>
      <c r="AS1161" s="42"/>
      <c r="AT1161" s="42"/>
      <c r="AU1161" s="42"/>
      <c r="AV1161" s="42"/>
      <c r="AW1161" s="42"/>
      <c r="AX1161" s="42"/>
      <c r="AY1161" s="42"/>
      <c r="AZ1161" s="42"/>
      <c r="BA1161" s="42"/>
      <c r="BB1161" s="42"/>
      <c r="BC1161" s="42"/>
      <c r="BD1161" s="42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42"/>
      <c r="BQ1161" s="42"/>
      <c r="BR1161" s="42"/>
      <c r="BS1161" s="42"/>
      <c r="BT1161" s="42"/>
      <c r="BU1161" s="42"/>
      <c r="BV1161" s="42"/>
      <c r="BW1161" s="42"/>
      <c r="BX1161" s="42"/>
      <c r="BY1161" s="42"/>
      <c r="BZ1161" s="42"/>
      <c r="CA1161" s="42"/>
      <c r="CB1161" s="42"/>
      <c r="CC1161" s="42"/>
      <c r="CD1161" s="42"/>
      <c r="CE1161" s="42"/>
      <c r="CF1161" s="42"/>
      <c r="CG1161" s="42"/>
      <c r="CH1161" s="42"/>
      <c r="CI1161" s="42"/>
      <c r="CJ1161" s="42"/>
      <c r="CK1161" s="42"/>
      <c r="CL1161" s="42"/>
      <c r="CM1161" s="42"/>
      <c r="CN1161" s="42"/>
      <c r="CO1161" s="42"/>
      <c r="CP1161" s="42"/>
      <c r="CQ1161" s="42"/>
      <c r="CR1161" s="42"/>
      <c r="CS1161" s="42"/>
      <c r="CT1161" s="42"/>
      <c r="CU1161" s="42"/>
      <c r="CV1161" s="42"/>
      <c r="CW1161" s="42"/>
      <c r="CX1161" s="42"/>
      <c r="CY1161" s="42"/>
      <c r="CZ1161" s="42"/>
      <c r="DA1161" s="42"/>
      <c r="DB1161" s="42"/>
      <c r="DC1161" s="42"/>
      <c r="DD1161" s="42"/>
      <c r="DE1161" s="42"/>
      <c r="DF1161" s="42"/>
      <c r="DG1161" s="42"/>
      <c r="DH1161" s="42"/>
      <c r="DI1161" s="42"/>
      <c r="DJ1161" s="42"/>
      <c r="DK1161" s="42"/>
      <c r="DL1161" s="42"/>
      <c r="DM1161" s="42"/>
    </row>
    <row r="1162" spans="1:117" x14ac:dyDescent="0.25">
      <c r="A1162" s="42"/>
      <c r="B1162" s="42"/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  <c r="AP1162" s="42"/>
      <c r="AQ1162" s="42"/>
      <c r="AR1162" s="42"/>
      <c r="AS1162" s="42"/>
      <c r="AT1162" s="42"/>
      <c r="AU1162" s="42"/>
      <c r="AV1162" s="42"/>
      <c r="AW1162" s="42"/>
      <c r="AX1162" s="42"/>
      <c r="AY1162" s="42"/>
      <c r="AZ1162" s="42"/>
      <c r="BA1162" s="42"/>
      <c r="BB1162" s="42"/>
      <c r="BC1162" s="42"/>
      <c r="BD1162" s="42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42"/>
      <c r="BQ1162" s="42"/>
      <c r="BR1162" s="42"/>
      <c r="BS1162" s="42"/>
      <c r="BT1162" s="42"/>
      <c r="BU1162" s="42"/>
      <c r="BV1162" s="42"/>
      <c r="BW1162" s="42"/>
      <c r="BX1162" s="42"/>
      <c r="BY1162" s="42"/>
      <c r="BZ1162" s="42"/>
      <c r="CA1162" s="42"/>
      <c r="CB1162" s="42"/>
      <c r="CC1162" s="42"/>
      <c r="CD1162" s="42"/>
      <c r="CE1162" s="42"/>
      <c r="CF1162" s="42"/>
      <c r="CG1162" s="42"/>
      <c r="CH1162" s="42"/>
      <c r="CI1162" s="42"/>
      <c r="CJ1162" s="42"/>
      <c r="CK1162" s="42"/>
      <c r="CL1162" s="42"/>
      <c r="CM1162" s="42"/>
      <c r="CN1162" s="42"/>
      <c r="CO1162" s="42"/>
      <c r="CP1162" s="42"/>
      <c r="CQ1162" s="42"/>
      <c r="CR1162" s="42"/>
      <c r="CS1162" s="42"/>
      <c r="CT1162" s="42"/>
      <c r="CU1162" s="42"/>
      <c r="CV1162" s="42"/>
      <c r="CW1162" s="42"/>
      <c r="CX1162" s="42"/>
      <c r="CY1162" s="42"/>
      <c r="CZ1162" s="42"/>
      <c r="DA1162" s="42"/>
      <c r="DB1162" s="42"/>
      <c r="DC1162" s="42"/>
      <c r="DD1162" s="42"/>
      <c r="DE1162" s="42"/>
      <c r="DF1162" s="42"/>
      <c r="DG1162" s="42"/>
      <c r="DH1162" s="42"/>
      <c r="DI1162" s="42"/>
      <c r="DJ1162" s="42"/>
      <c r="DK1162" s="42"/>
      <c r="DL1162" s="42"/>
      <c r="DM1162" s="42"/>
    </row>
    <row r="1163" spans="1:117" x14ac:dyDescent="0.25">
      <c r="A1163" s="42"/>
      <c r="B1163" s="42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  <c r="AP1163" s="42"/>
      <c r="AQ1163" s="42"/>
      <c r="AR1163" s="42"/>
      <c r="AS1163" s="42"/>
      <c r="AT1163" s="42"/>
      <c r="AU1163" s="42"/>
      <c r="AV1163" s="42"/>
      <c r="AW1163" s="42"/>
      <c r="AX1163" s="42"/>
      <c r="AY1163" s="42"/>
      <c r="AZ1163" s="42"/>
      <c r="BA1163" s="42"/>
      <c r="BB1163" s="42"/>
      <c r="BC1163" s="42"/>
      <c r="BD1163" s="42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42"/>
      <c r="BQ1163" s="42"/>
      <c r="BR1163" s="42"/>
      <c r="BS1163" s="42"/>
      <c r="BT1163" s="42"/>
      <c r="BU1163" s="42"/>
      <c r="BV1163" s="42"/>
      <c r="BW1163" s="42"/>
      <c r="BX1163" s="42"/>
      <c r="BY1163" s="42"/>
      <c r="BZ1163" s="42"/>
      <c r="CA1163" s="42"/>
      <c r="CB1163" s="42"/>
      <c r="CC1163" s="42"/>
      <c r="CD1163" s="42"/>
      <c r="CE1163" s="42"/>
      <c r="CF1163" s="42"/>
      <c r="CG1163" s="42"/>
      <c r="CH1163" s="42"/>
      <c r="CI1163" s="42"/>
      <c r="CJ1163" s="42"/>
      <c r="CK1163" s="42"/>
      <c r="CL1163" s="42"/>
      <c r="CM1163" s="42"/>
      <c r="CN1163" s="42"/>
      <c r="CO1163" s="42"/>
      <c r="CP1163" s="42"/>
      <c r="CQ1163" s="42"/>
      <c r="CR1163" s="42"/>
      <c r="CS1163" s="42"/>
      <c r="CT1163" s="42"/>
      <c r="CU1163" s="42"/>
      <c r="CV1163" s="42"/>
      <c r="CW1163" s="42"/>
      <c r="CX1163" s="42"/>
      <c r="CY1163" s="42"/>
      <c r="CZ1163" s="42"/>
      <c r="DA1163" s="42"/>
      <c r="DB1163" s="42"/>
      <c r="DC1163" s="42"/>
      <c r="DD1163" s="42"/>
      <c r="DE1163" s="42"/>
      <c r="DF1163" s="42"/>
      <c r="DG1163" s="42"/>
      <c r="DH1163" s="42"/>
      <c r="DI1163" s="42"/>
      <c r="DJ1163" s="42"/>
      <c r="DK1163" s="42"/>
      <c r="DL1163" s="42"/>
      <c r="DM1163" s="42"/>
    </row>
    <row r="1164" spans="1:117" x14ac:dyDescent="0.25">
      <c r="A1164" s="42"/>
      <c r="B1164" s="42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  <c r="AP1164" s="42"/>
      <c r="AQ1164" s="42"/>
      <c r="AR1164" s="42"/>
      <c r="AS1164" s="42"/>
      <c r="AT1164" s="42"/>
      <c r="AU1164" s="42"/>
      <c r="AV1164" s="42"/>
      <c r="AW1164" s="42"/>
      <c r="AX1164" s="42"/>
      <c r="AY1164" s="42"/>
      <c r="AZ1164" s="42"/>
      <c r="BA1164" s="42"/>
      <c r="BB1164" s="42"/>
      <c r="BC1164" s="42"/>
      <c r="BD1164" s="42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42"/>
      <c r="BQ1164" s="42"/>
      <c r="BR1164" s="42"/>
      <c r="BS1164" s="42"/>
      <c r="BT1164" s="42"/>
      <c r="BU1164" s="42"/>
      <c r="BV1164" s="42"/>
      <c r="BW1164" s="42"/>
      <c r="BX1164" s="42"/>
      <c r="BY1164" s="42"/>
      <c r="BZ1164" s="42"/>
      <c r="CA1164" s="42"/>
      <c r="CB1164" s="42"/>
      <c r="CC1164" s="42"/>
      <c r="CD1164" s="42"/>
      <c r="CE1164" s="42"/>
      <c r="CF1164" s="42"/>
      <c r="CG1164" s="42"/>
      <c r="CH1164" s="42"/>
      <c r="CI1164" s="42"/>
      <c r="CJ1164" s="42"/>
      <c r="CK1164" s="42"/>
      <c r="CL1164" s="42"/>
      <c r="CM1164" s="42"/>
      <c r="CN1164" s="42"/>
      <c r="CO1164" s="42"/>
      <c r="CP1164" s="42"/>
      <c r="CQ1164" s="42"/>
      <c r="CR1164" s="42"/>
      <c r="CS1164" s="42"/>
      <c r="CT1164" s="42"/>
      <c r="CU1164" s="42"/>
      <c r="CV1164" s="42"/>
      <c r="CW1164" s="42"/>
      <c r="CX1164" s="42"/>
      <c r="CY1164" s="42"/>
      <c r="CZ1164" s="42"/>
      <c r="DA1164" s="42"/>
      <c r="DB1164" s="42"/>
      <c r="DC1164" s="42"/>
      <c r="DD1164" s="42"/>
      <c r="DE1164" s="42"/>
      <c r="DF1164" s="42"/>
      <c r="DG1164" s="42"/>
      <c r="DH1164" s="42"/>
      <c r="DI1164" s="42"/>
      <c r="DJ1164" s="42"/>
      <c r="DK1164" s="42"/>
      <c r="DL1164" s="42"/>
      <c r="DM1164" s="42"/>
    </row>
    <row r="1165" spans="1:117" x14ac:dyDescent="0.25">
      <c r="A1165" s="42"/>
      <c r="B1165" s="42"/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  <c r="AP1165" s="42"/>
      <c r="AQ1165" s="42"/>
      <c r="AR1165" s="42"/>
      <c r="AS1165" s="42"/>
      <c r="AT1165" s="42"/>
      <c r="AU1165" s="42"/>
      <c r="AV1165" s="42"/>
      <c r="AW1165" s="42"/>
      <c r="AX1165" s="42"/>
      <c r="AY1165" s="42"/>
      <c r="AZ1165" s="42"/>
      <c r="BA1165" s="42"/>
      <c r="BB1165" s="42"/>
      <c r="BC1165" s="42"/>
      <c r="BD1165" s="42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42"/>
      <c r="BQ1165" s="42"/>
      <c r="BR1165" s="42"/>
      <c r="BS1165" s="42"/>
      <c r="BT1165" s="42"/>
      <c r="BU1165" s="42"/>
      <c r="BV1165" s="42"/>
      <c r="BW1165" s="42"/>
      <c r="BX1165" s="42"/>
      <c r="BY1165" s="42"/>
      <c r="BZ1165" s="42"/>
      <c r="CA1165" s="42"/>
      <c r="CB1165" s="42"/>
      <c r="CC1165" s="42"/>
      <c r="CD1165" s="42"/>
      <c r="CE1165" s="42"/>
      <c r="CF1165" s="42"/>
      <c r="CG1165" s="42"/>
      <c r="CH1165" s="42"/>
      <c r="CI1165" s="42"/>
      <c r="CJ1165" s="42"/>
      <c r="CK1165" s="42"/>
      <c r="CL1165" s="42"/>
      <c r="CM1165" s="42"/>
      <c r="CN1165" s="42"/>
      <c r="CO1165" s="42"/>
      <c r="CP1165" s="42"/>
      <c r="CQ1165" s="42"/>
      <c r="CR1165" s="42"/>
      <c r="CS1165" s="42"/>
      <c r="CT1165" s="42"/>
      <c r="CU1165" s="42"/>
      <c r="CV1165" s="42"/>
      <c r="CW1165" s="42"/>
      <c r="CX1165" s="42"/>
      <c r="CY1165" s="42"/>
      <c r="CZ1165" s="42"/>
      <c r="DA1165" s="42"/>
      <c r="DB1165" s="42"/>
      <c r="DC1165" s="42"/>
      <c r="DD1165" s="42"/>
      <c r="DE1165" s="42"/>
      <c r="DF1165" s="42"/>
      <c r="DG1165" s="42"/>
      <c r="DH1165" s="42"/>
      <c r="DI1165" s="42"/>
      <c r="DJ1165" s="42"/>
      <c r="DK1165" s="42"/>
      <c r="DL1165" s="42"/>
      <c r="DM1165" s="42"/>
    </row>
    <row r="1166" spans="1:117" x14ac:dyDescent="0.25">
      <c r="A1166" s="42"/>
      <c r="B1166" s="42"/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  <c r="AP1166" s="42"/>
      <c r="AQ1166" s="42"/>
      <c r="AR1166" s="42"/>
      <c r="AS1166" s="42"/>
      <c r="AT1166" s="42"/>
      <c r="AU1166" s="42"/>
      <c r="AV1166" s="42"/>
      <c r="AW1166" s="42"/>
      <c r="AX1166" s="42"/>
      <c r="AY1166" s="42"/>
      <c r="AZ1166" s="42"/>
      <c r="BA1166" s="42"/>
      <c r="BB1166" s="42"/>
      <c r="BC1166" s="42"/>
      <c r="BD1166" s="42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42"/>
      <c r="BQ1166" s="42"/>
      <c r="BR1166" s="42"/>
      <c r="BS1166" s="42"/>
      <c r="BT1166" s="42"/>
      <c r="BU1166" s="42"/>
      <c r="BV1166" s="42"/>
      <c r="BW1166" s="42"/>
      <c r="BX1166" s="42"/>
      <c r="BY1166" s="42"/>
      <c r="BZ1166" s="42"/>
      <c r="CA1166" s="42"/>
      <c r="CB1166" s="42"/>
      <c r="CC1166" s="42"/>
      <c r="CD1166" s="42"/>
      <c r="CE1166" s="42"/>
      <c r="CF1166" s="42"/>
      <c r="CG1166" s="42"/>
      <c r="CH1166" s="42"/>
      <c r="CI1166" s="42"/>
      <c r="CJ1166" s="42"/>
      <c r="CK1166" s="42"/>
      <c r="CL1166" s="42"/>
      <c r="CM1166" s="42"/>
      <c r="CN1166" s="42"/>
      <c r="CO1166" s="42"/>
      <c r="CP1166" s="42"/>
      <c r="CQ1166" s="42"/>
      <c r="CR1166" s="42"/>
      <c r="CS1166" s="42"/>
      <c r="CT1166" s="42"/>
      <c r="CU1166" s="42"/>
      <c r="CV1166" s="42"/>
      <c r="CW1166" s="42"/>
      <c r="CX1166" s="42"/>
      <c r="CY1166" s="42"/>
      <c r="CZ1166" s="42"/>
      <c r="DA1166" s="42"/>
      <c r="DB1166" s="42"/>
      <c r="DC1166" s="42"/>
      <c r="DD1166" s="42"/>
      <c r="DE1166" s="42"/>
      <c r="DF1166" s="42"/>
      <c r="DG1166" s="42"/>
      <c r="DH1166" s="42"/>
      <c r="DI1166" s="42"/>
      <c r="DJ1166" s="42"/>
      <c r="DK1166" s="42"/>
      <c r="DL1166" s="42"/>
      <c r="DM1166" s="42"/>
    </row>
    <row r="1167" spans="1:117" x14ac:dyDescent="0.25">
      <c r="A1167" s="42"/>
      <c r="B1167" s="42"/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  <c r="AP1167" s="42"/>
      <c r="AQ1167" s="42"/>
      <c r="AR1167" s="42"/>
      <c r="AS1167" s="42"/>
      <c r="AT1167" s="42"/>
      <c r="AU1167" s="42"/>
      <c r="AV1167" s="42"/>
      <c r="AW1167" s="42"/>
      <c r="AX1167" s="42"/>
      <c r="AY1167" s="42"/>
      <c r="AZ1167" s="42"/>
      <c r="BA1167" s="42"/>
      <c r="BB1167" s="42"/>
      <c r="BC1167" s="42"/>
      <c r="BD1167" s="42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42"/>
      <c r="BQ1167" s="42"/>
      <c r="BR1167" s="42"/>
      <c r="BS1167" s="42"/>
      <c r="BT1167" s="42"/>
      <c r="BU1167" s="42"/>
      <c r="BV1167" s="42"/>
      <c r="BW1167" s="42"/>
      <c r="BX1167" s="42"/>
      <c r="BY1167" s="42"/>
      <c r="BZ1167" s="42"/>
      <c r="CA1167" s="42"/>
      <c r="CB1167" s="42"/>
      <c r="CC1167" s="42"/>
      <c r="CD1167" s="42"/>
      <c r="CE1167" s="42"/>
      <c r="CF1167" s="42"/>
      <c r="CG1167" s="42"/>
      <c r="CH1167" s="42"/>
      <c r="CI1167" s="42"/>
      <c r="CJ1167" s="42"/>
      <c r="CK1167" s="42"/>
      <c r="CL1167" s="42"/>
      <c r="CM1167" s="42"/>
      <c r="CN1167" s="42"/>
      <c r="CO1167" s="42"/>
      <c r="CP1167" s="42"/>
      <c r="CQ1167" s="42"/>
      <c r="CR1167" s="42"/>
      <c r="CS1167" s="42"/>
      <c r="CT1167" s="42"/>
      <c r="CU1167" s="42"/>
      <c r="CV1167" s="42"/>
      <c r="CW1167" s="42"/>
      <c r="CX1167" s="42"/>
      <c r="CY1167" s="42"/>
      <c r="CZ1167" s="42"/>
      <c r="DA1167" s="42"/>
      <c r="DB1167" s="42"/>
      <c r="DC1167" s="42"/>
      <c r="DD1167" s="42"/>
      <c r="DE1167" s="42"/>
      <c r="DF1167" s="42"/>
      <c r="DG1167" s="42"/>
      <c r="DH1167" s="42"/>
      <c r="DI1167" s="42"/>
      <c r="DJ1167" s="42"/>
      <c r="DK1167" s="42"/>
      <c r="DL1167" s="42"/>
      <c r="DM1167" s="42"/>
    </row>
    <row r="1168" spans="1:117" x14ac:dyDescent="0.25">
      <c r="A1168" s="42"/>
      <c r="B1168" s="42"/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  <c r="AP1168" s="42"/>
      <c r="AQ1168" s="42"/>
      <c r="AR1168" s="42"/>
      <c r="AS1168" s="42"/>
      <c r="AT1168" s="42"/>
      <c r="AU1168" s="42"/>
      <c r="AV1168" s="42"/>
      <c r="AW1168" s="42"/>
      <c r="AX1168" s="42"/>
      <c r="AY1168" s="42"/>
      <c r="AZ1168" s="42"/>
      <c r="BA1168" s="42"/>
      <c r="BB1168" s="42"/>
      <c r="BC1168" s="42"/>
      <c r="BD1168" s="42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42"/>
      <c r="BQ1168" s="42"/>
      <c r="BR1168" s="42"/>
      <c r="BS1168" s="42"/>
      <c r="BT1168" s="42"/>
      <c r="BU1168" s="42"/>
      <c r="BV1168" s="42"/>
      <c r="BW1168" s="42"/>
      <c r="BX1168" s="42"/>
      <c r="BY1168" s="42"/>
      <c r="BZ1168" s="42"/>
      <c r="CA1168" s="42"/>
      <c r="CB1168" s="42"/>
      <c r="CC1168" s="42"/>
      <c r="CD1168" s="42"/>
      <c r="CE1168" s="42"/>
      <c r="CF1168" s="42"/>
      <c r="CG1168" s="42"/>
      <c r="CH1168" s="42"/>
      <c r="CI1168" s="42"/>
      <c r="CJ1168" s="42"/>
      <c r="CK1168" s="42"/>
      <c r="CL1168" s="42"/>
      <c r="CM1168" s="42"/>
      <c r="CN1168" s="42"/>
      <c r="CO1168" s="42"/>
      <c r="CP1168" s="42"/>
      <c r="CQ1168" s="42"/>
      <c r="CR1168" s="42"/>
      <c r="CS1168" s="42"/>
      <c r="CT1168" s="42"/>
      <c r="CU1168" s="42"/>
      <c r="CV1168" s="42"/>
      <c r="CW1168" s="42"/>
      <c r="CX1168" s="42"/>
      <c r="CY1168" s="42"/>
      <c r="CZ1168" s="42"/>
      <c r="DA1168" s="42"/>
      <c r="DB1168" s="42"/>
      <c r="DC1168" s="42"/>
      <c r="DD1168" s="42"/>
      <c r="DE1168" s="42"/>
      <c r="DF1168" s="42"/>
      <c r="DG1168" s="42"/>
      <c r="DH1168" s="42"/>
      <c r="DI1168" s="42"/>
      <c r="DJ1168" s="42"/>
      <c r="DK1168" s="42"/>
      <c r="DL1168" s="42"/>
      <c r="DM1168" s="42"/>
    </row>
    <row r="1169" spans="1:117" x14ac:dyDescent="0.25">
      <c r="A1169" s="42"/>
      <c r="B1169" s="42"/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  <c r="AP1169" s="42"/>
      <c r="AQ1169" s="42"/>
      <c r="AR1169" s="42"/>
      <c r="AS1169" s="42"/>
      <c r="AT1169" s="42"/>
      <c r="AU1169" s="42"/>
      <c r="AV1169" s="42"/>
      <c r="AW1169" s="42"/>
      <c r="AX1169" s="42"/>
      <c r="AY1169" s="42"/>
      <c r="AZ1169" s="42"/>
      <c r="BA1169" s="42"/>
      <c r="BB1169" s="42"/>
      <c r="BC1169" s="42"/>
      <c r="BD1169" s="42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42"/>
      <c r="BQ1169" s="42"/>
      <c r="BR1169" s="42"/>
      <c r="BS1169" s="42"/>
      <c r="BT1169" s="42"/>
      <c r="BU1169" s="42"/>
      <c r="BV1169" s="42"/>
      <c r="BW1169" s="42"/>
      <c r="BX1169" s="42"/>
      <c r="BY1169" s="42"/>
      <c r="BZ1169" s="42"/>
      <c r="CA1169" s="42"/>
      <c r="CB1169" s="42"/>
      <c r="CC1169" s="42"/>
      <c r="CD1169" s="42"/>
      <c r="CE1169" s="42"/>
      <c r="CF1169" s="42"/>
      <c r="CG1169" s="42"/>
      <c r="CH1169" s="42"/>
      <c r="CI1169" s="42"/>
      <c r="CJ1169" s="42"/>
      <c r="CK1169" s="42"/>
      <c r="CL1169" s="42"/>
      <c r="CM1169" s="42"/>
      <c r="CN1169" s="42"/>
      <c r="CO1169" s="42"/>
      <c r="CP1169" s="42"/>
      <c r="CQ1169" s="42"/>
      <c r="CR1169" s="42"/>
      <c r="CS1169" s="42"/>
      <c r="CT1169" s="42"/>
      <c r="CU1169" s="42"/>
      <c r="CV1169" s="42"/>
      <c r="CW1169" s="42"/>
      <c r="CX1169" s="42"/>
      <c r="CY1169" s="42"/>
      <c r="CZ1169" s="42"/>
      <c r="DA1169" s="42"/>
      <c r="DB1169" s="42"/>
      <c r="DC1169" s="42"/>
      <c r="DD1169" s="42"/>
      <c r="DE1169" s="42"/>
      <c r="DF1169" s="42"/>
      <c r="DG1169" s="42"/>
      <c r="DH1169" s="42"/>
      <c r="DI1169" s="42"/>
      <c r="DJ1169" s="42"/>
      <c r="DK1169" s="42"/>
      <c r="DL1169" s="42"/>
      <c r="DM1169" s="42"/>
    </row>
    <row r="1170" spans="1:117" x14ac:dyDescent="0.25">
      <c r="A1170" s="42"/>
      <c r="B1170" s="42"/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  <c r="AP1170" s="42"/>
      <c r="AQ1170" s="42"/>
      <c r="AR1170" s="42"/>
      <c r="AS1170" s="42"/>
      <c r="AT1170" s="42"/>
      <c r="AU1170" s="42"/>
      <c r="AV1170" s="42"/>
      <c r="AW1170" s="42"/>
      <c r="AX1170" s="42"/>
      <c r="AY1170" s="42"/>
      <c r="AZ1170" s="42"/>
      <c r="BA1170" s="42"/>
      <c r="BB1170" s="42"/>
      <c r="BC1170" s="42"/>
      <c r="BD1170" s="42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42"/>
      <c r="BQ1170" s="42"/>
      <c r="BR1170" s="42"/>
      <c r="BS1170" s="42"/>
      <c r="BT1170" s="42"/>
      <c r="BU1170" s="42"/>
      <c r="BV1170" s="42"/>
      <c r="BW1170" s="42"/>
      <c r="BX1170" s="42"/>
      <c r="BY1170" s="42"/>
      <c r="BZ1170" s="42"/>
      <c r="CA1170" s="42"/>
      <c r="CB1170" s="42"/>
      <c r="CC1170" s="42"/>
      <c r="CD1170" s="42"/>
      <c r="CE1170" s="42"/>
      <c r="CF1170" s="42"/>
      <c r="CG1170" s="42"/>
      <c r="CH1170" s="42"/>
      <c r="CI1170" s="42"/>
      <c r="CJ1170" s="42"/>
      <c r="CK1170" s="42"/>
      <c r="CL1170" s="42"/>
      <c r="CM1170" s="42"/>
      <c r="CN1170" s="42"/>
      <c r="CO1170" s="42"/>
      <c r="CP1170" s="42"/>
      <c r="CQ1170" s="42"/>
      <c r="CR1170" s="42"/>
      <c r="CS1170" s="42"/>
      <c r="CT1170" s="42"/>
      <c r="CU1170" s="42"/>
      <c r="CV1170" s="42"/>
      <c r="CW1170" s="42"/>
      <c r="CX1170" s="42"/>
      <c r="CY1170" s="42"/>
      <c r="CZ1170" s="42"/>
      <c r="DA1170" s="42"/>
      <c r="DB1170" s="42"/>
      <c r="DC1170" s="42"/>
      <c r="DD1170" s="42"/>
      <c r="DE1170" s="42"/>
      <c r="DF1170" s="42"/>
      <c r="DG1170" s="42"/>
      <c r="DH1170" s="42"/>
      <c r="DI1170" s="42"/>
      <c r="DJ1170" s="42"/>
      <c r="DK1170" s="42"/>
      <c r="DL1170" s="42"/>
      <c r="DM1170" s="42"/>
    </row>
    <row r="1171" spans="1:117" x14ac:dyDescent="0.25">
      <c r="A1171" s="42"/>
      <c r="B1171" s="42"/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  <c r="AP1171" s="42"/>
      <c r="AQ1171" s="42"/>
      <c r="AR1171" s="42"/>
      <c r="AS1171" s="42"/>
      <c r="AT1171" s="42"/>
      <c r="AU1171" s="42"/>
      <c r="AV1171" s="42"/>
      <c r="AW1171" s="42"/>
      <c r="AX1171" s="42"/>
      <c r="AY1171" s="42"/>
      <c r="AZ1171" s="42"/>
      <c r="BA1171" s="42"/>
      <c r="BB1171" s="42"/>
      <c r="BC1171" s="42"/>
      <c r="BD1171" s="42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42"/>
      <c r="BQ1171" s="42"/>
      <c r="BR1171" s="42"/>
      <c r="BS1171" s="42"/>
      <c r="BT1171" s="42"/>
      <c r="BU1171" s="42"/>
      <c r="BV1171" s="42"/>
      <c r="BW1171" s="42"/>
      <c r="BX1171" s="42"/>
      <c r="BY1171" s="42"/>
      <c r="BZ1171" s="42"/>
      <c r="CA1171" s="42"/>
      <c r="CB1171" s="42"/>
      <c r="CC1171" s="42"/>
      <c r="CD1171" s="42"/>
      <c r="CE1171" s="42"/>
      <c r="CF1171" s="42"/>
      <c r="CG1171" s="42"/>
      <c r="CH1171" s="42"/>
      <c r="CI1171" s="42"/>
      <c r="CJ1171" s="42"/>
      <c r="CK1171" s="42"/>
      <c r="CL1171" s="42"/>
      <c r="CM1171" s="42"/>
      <c r="CN1171" s="42"/>
      <c r="CO1171" s="42"/>
      <c r="CP1171" s="42"/>
      <c r="CQ1171" s="42"/>
      <c r="CR1171" s="42"/>
      <c r="CS1171" s="42"/>
      <c r="CT1171" s="42"/>
      <c r="CU1171" s="42"/>
      <c r="CV1171" s="42"/>
      <c r="CW1171" s="42"/>
      <c r="CX1171" s="42"/>
      <c r="CY1171" s="42"/>
      <c r="CZ1171" s="42"/>
      <c r="DA1171" s="42"/>
      <c r="DB1171" s="42"/>
      <c r="DC1171" s="42"/>
      <c r="DD1171" s="42"/>
      <c r="DE1171" s="42"/>
      <c r="DF1171" s="42"/>
      <c r="DG1171" s="42"/>
      <c r="DH1171" s="42"/>
      <c r="DI1171" s="42"/>
      <c r="DJ1171" s="42"/>
      <c r="DK1171" s="42"/>
      <c r="DL1171" s="42"/>
      <c r="DM1171" s="42"/>
    </row>
    <row r="1172" spans="1:117" x14ac:dyDescent="0.25">
      <c r="A1172" s="42"/>
      <c r="B1172" s="42"/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  <c r="AP1172" s="42"/>
      <c r="AQ1172" s="42"/>
      <c r="AR1172" s="42"/>
      <c r="AS1172" s="42"/>
      <c r="AT1172" s="42"/>
      <c r="AU1172" s="42"/>
      <c r="AV1172" s="42"/>
      <c r="AW1172" s="42"/>
      <c r="AX1172" s="42"/>
      <c r="AY1172" s="42"/>
      <c r="AZ1172" s="42"/>
      <c r="BA1172" s="42"/>
      <c r="BB1172" s="42"/>
      <c r="BC1172" s="42"/>
      <c r="BD1172" s="42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42"/>
      <c r="BQ1172" s="42"/>
      <c r="BR1172" s="42"/>
      <c r="BS1172" s="42"/>
      <c r="BT1172" s="42"/>
      <c r="BU1172" s="42"/>
      <c r="BV1172" s="42"/>
      <c r="BW1172" s="42"/>
      <c r="BX1172" s="42"/>
      <c r="BY1172" s="42"/>
      <c r="BZ1172" s="42"/>
      <c r="CA1172" s="42"/>
      <c r="CB1172" s="42"/>
      <c r="CC1172" s="42"/>
      <c r="CD1172" s="42"/>
      <c r="CE1172" s="42"/>
      <c r="CF1172" s="42"/>
      <c r="CG1172" s="42"/>
      <c r="CH1172" s="42"/>
      <c r="CI1172" s="42"/>
      <c r="CJ1172" s="42"/>
      <c r="CK1172" s="42"/>
      <c r="CL1172" s="42"/>
      <c r="CM1172" s="42"/>
      <c r="CN1172" s="42"/>
      <c r="CO1172" s="42"/>
      <c r="CP1172" s="42"/>
      <c r="CQ1172" s="42"/>
      <c r="CR1172" s="42"/>
      <c r="CS1172" s="42"/>
      <c r="CT1172" s="42"/>
      <c r="CU1172" s="42"/>
      <c r="CV1172" s="42"/>
      <c r="CW1172" s="42"/>
      <c r="CX1172" s="42"/>
      <c r="CY1172" s="42"/>
      <c r="CZ1172" s="42"/>
      <c r="DA1172" s="42"/>
      <c r="DB1172" s="42"/>
      <c r="DC1172" s="42"/>
      <c r="DD1172" s="42"/>
      <c r="DE1172" s="42"/>
      <c r="DF1172" s="42"/>
      <c r="DG1172" s="42"/>
      <c r="DH1172" s="42"/>
      <c r="DI1172" s="42"/>
      <c r="DJ1172" s="42"/>
      <c r="DK1172" s="42"/>
      <c r="DL1172" s="42"/>
      <c r="DM1172" s="42"/>
    </row>
    <row r="1173" spans="1:117" x14ac:dyDescent="0.25">
      <c r="A1173" s="42"/>
      <c r="B1173" s="42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  <c r="AP1173" s="42"/>
      <c r="AQ1173" s="42"/>
      <c r="AR1173" s="42"/>
      <c r="AS1173" s="42"/>
      <c r="AT1173" s="42"/>
      <c r="AU1173" s="42"/>
      <c r="AV1173" s="42"/>
      <c r="AW1173" s="42"/>
      <c r="AX1173" s="42"/>
      <c r="AY1173" s="42"/>
      <c r="AZ1173" s="42"/>
      <c r="BA1173" s="42"/>
      <c r="BB1173" s="42"/>
      <c r="BC1173" s="42"/>
      <c r="BD1173" s="42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42"/>
      <c r="BQ1173" s="42"/>
      <c r="BR1173" s="42"/>
      <c r="BS1173" s="42"/>
      <c r="BT1173" s="42"/>
      <c r="BU1173" s="42"/>
      <c r="BV1173" s="42"/>
      <c r="BW1173" s="42"/>
      <c r="BX1173" s="42"/>
      <c r="BY1173" s="42"/>
      <c r="BZ1173" s="42"/>
      <c r="CA1173" s="42"/>
      <c r="CB1173" s="42"/>
      <c r="CC1173" s="42"/>
      <c r="CD1173" s="42"/>
      <c r="CE1173" s="42"/>
      <c r="CF1173" s="42"/>
      <c r="CG1173" s="42"/>
      <c r="CH1173" s="42"/>
      <c r="CI1173" s="42"/>
      <c r="CJ1173" s="42"/>
      <c r="CK1173" s="42"/>
      <c r="CL1173" s="42"/>
      <c r="CM1173" s="42"/>
      <c r="CN1173" s="42"/>
      <c r="CO1173" s="42"/>
      <c r="CP1173" s="42"/>
      <c r="CQ1173" s="42"/>
      <c r="CR1173" s="42"/>
      <c r="CS1173" s="42"/>
      <c r="CT1173" s="42"/>
      <c r="CU1173" s="42"/>
      <c r="CV1173" s="42"/>
      <c r="CW1173" s="42"/>
      <c r="CX1173" s="42"/>
      <c r="CY1173" s="42"/>
      <c r="CZ1173" s="42"/>
      <c r="DA1173" s="42"/>
      <c r="DB1173" s="42"/>
      <c r="DC1173" s="42"/>
      <c r="DD1173" s="42"/>
      <c r="DE1173" s="42"/>
      <c r="DF1173" s="42"/>
      <c r="DG1173" s="42"/>
      <c r="DH1173" s="42"/>
      <c r="DI1173" s="42"/>
      <c r="DJ1173" s="42"/>
      <c r="DK1173" s="42"/>
      <c r="DL1173" s="42"/>
      <c r="DM1173" s="42"/>
    </row>
  </sheetData>
  <sheetProtection algorithmName="SHA-512" hashValue="1K7FXsmk5Z3HMw34PvUSNxTKqCLqMTVri1vzgtpRcSGb1701GgZRpcFx/sC4BYrWW2LOzDa6dhNL0STJVMQ20Q==" saltValue="BNQMOP/Fr/Iu6Mp7JEkUOw==" spinCount="100000" sheet="1" objects="1" scenarios="1"/>
  <protectedRanges>
    <protectedRange sqref="H3 Q3" name="Diapazons5"/>
    <protectedRange sqref="Q5 A1 B18 C15 Q7 Q9 Q11" name="Diapazons3"/>
    <protectedRange sqref="D5 D7 D9 D11 G5:H5 G7:H7 G9:H9 G11:H11" name="Diapazons2"/>
    <protectedRange sqref="B5:C5 B11:C11 B7:C7 B9:C9" name="Diapazons1"/>
    <protectedRange sqref="R5 T6:Y6 R12:Y12 R8:Y8 R10:Y10" name="Diapazons4"/>
  </protectedRanges>
  <mergeCells count="135">
    <mergeCell ref="C5:C6"/>
    <mergeCell ref="A5:A6"/>
    <mergeCell ref="A7:A8"/>
    <mergeCell ref="A9:A10"/>
    <mergeCell ref="A11:A12"/>
    <mergeCell ref="R4:S4"/>
    <mergeCell ref="AS5:AS6"/>
    <mergeCell ref="AS7:AS8"/>
    <mergeCell ref="AS9:AS10"/>
    <mergeCell ref="AS11:AS12"/>
    <mergeCell ref="AR5:AR6"/>
    <mergeCell ref="AR7:AR8"/>
    <mergeCell ref="AR9:AR10"/>
    <mergeCell ref="AR11:AR12"/>
    <mergeCell ref="AQ5:AQ6"/>
    <mergeCell ref="AQ7:AQ8"/>
    <mergeCell ref="AQ9:AQ10"/>
    <mergeCell ref="AQ11:AQ12"/>
    <mergeCell ref="L5:L6"/>
    <mergeCell ref="O9:P9"/>
    <mergeCell ref="O11:P11"/>
    <mergeCell ref="Q5:Q6"/>
    <mergeCell ref="R6:S6"/>
    <mergeCell ref="R5:S5"/>
    <mergeCell ref="A1:Y2"/>
    <mergeCell ref="J5:J6"/>
    <mergeCell ref="G7:G8"/>
    <mergeCell ref="G9:G10"/>
    <mergeCell ref="F7:F8"/>
    <mergeCell ref="F9:F10"/>
    <mergeCell ref="F11:F12"/>
    <mergeCell ref="I7:I8"/>
    <mergeCell ref="I9:I10"/>
    <mergeCell ref="I11:I12"/>
    <mergeCell ref="K7:K8"/>
    <mergeCell ref="L7:L8"/>
    <mergeCell ref="N7:N8"/>
    <mergeCell ref="E11:E12"/>
    <mergeCell ref="F5:F6"/>
    <mergeCell ref="G5:G6"/>
    <mergeCell ref="I5:I6"/>
    <mergeCell ref="B5:B6"/>
    <mergeCell ref="AA7:AA8"/>
    <mergeCell ref="AA9:AA10"/>
    <mergeCell ref="AA11:AA12"/>
    <mergeCell ref="J7:J8"/>
    <mergeCell ref="J9:J10"/>
    <mergeCell ref="J11:J12"/>
    <mergeCell ref="M7:M8"/>
    <mergeCell ref="M9:M10"/>
    <mergeCell ref="M11:M12"/>
    <mergeCell ref="N9:N10"/>
    <mergeCell ref="B11:B12"/>
    <mergeCell ref="B7:B8"/>
    <mergeCell ref="B9:B10"/>
    <mergeCell ref="C7:C8"/>
    <mergeCell ref="C9:C10"/>
    <mergeCell ref="C11:C12"/>
    <mergeCell ref="R9:S9"/>
    <mergeCell ref="T9:U9"/>
    <mergeCell ref="H11:H12"/>
    <mergeCell ref="AF11:AF12"/>
    <mergeCell ref="AG11:AG12"/>
    <mergeCell ref="AH11:AH12"/>
    <mergeCell ref="AI11:AI12"/>
    <mergeCell ref="D5:D6"/>
    <mergeCell ref="D7:D8"/>
    <mergeCell ref="D9:D10"/>
    <mergeCell ref="D11:D12"/>
    <mergeCell ref="L9:L10"/>
    <mergeCell ref="G11:G12"/>
    <mergeCell ref="AF5:AF6"/>
    <mergeCell ref="X9:Y9"/>
    <mergeCell ref="E5:E6"/>
    <mergeCell ref="E7:E8"/>
    <mergeCell ref="E9:E10"/>
    <mergeCell ref="K5:K6"/>
    <mergeCell ref="R11:S11"/>
    <mergeCell ref="T11:U11"/>
    <mergeCell ref="V11:W11"/>
    <mergeCell ref="K9:K10"/>
    <mergeCell ref="K11:K12"/>
    <mergeCell ref="M5:M6"/>
    <mergeCell ref="Q7:Q8"/>
    <mergeCell ref="R7:S7"/>
    <mergeCell ref="AG9:AG10"/>
    <mergeCell ref="AH9:AH10"/>
    <mergeCell ref="AI9:AI10"/>
    <mergeCell ref="AF9:AF10"/>
    <mergeCell ref="AB5:AB6"/>
    <mergeCell ref="AF7:AF8"/>
    <mergeCell ref="AG7:AG8"/>
    <mergeCell ref="AH7:AH8"/>
    <mergeCell ref="AI7:AI8"/>
    <mergeCell ref="AI5:AI6"/>
    <mergeCell ref="AG5:AG6"/>
    <mergeCell ref="AH5:AH6"/>
    <mergeCell ref="AB7:AB8"/>
    <mergeCell ref="AB9:AB10"/>
    <mergeCell ref="C15:I15"/>
    <mergeCell ref="AC1:AC2"/>
    <mergeCell ref="AC5:AC6"/>
    <mergeCell ref="AC7:AC8"/>
    <mergeCell ref="AC9:AC10"/>
    <mergeCell ref="AC11:AC12"/>
    <mergeCell ref="AA3:AD3"/>
    <mergeCell ref="AA1:AB2"/>
    <mergeCell ref="AD5:AD6"/>
    <mergeCell ref="AD7:AD8"/>
    <mergeCell ref="AD9:AD10"/>
    <mergeCell ref="AD11:AD12"/>
    <mergeCell ref="C3:G3"/>
    <mergeCell ref="M3:P3"/>
    <mergeCell ref="Q3:Y3"/>
    <mergeCell ref="H5:H6"/>
    <mergeCell ref="H7:H8"/>
    <mergeCell ref="H9:H10"/>
    <mergeCell ref="L11:L12"/>
    <mergeCell ref="N11:N12"/>
    <mergeCell ref="Q9:Q10"/>
    <mergeCell ref="Q11:Q12"/>
    <mergeCell ref="AB11:AB12"/>
    <mergeCell ref="AA5:AA6"/>
    <mergeCell ref="T4:U4"/>
    <mergeCell ref="V4:W4"/>
    <mergeCell ref="X4:Y4"/>
    <mergeCell ref="N5:N6"/>
    <mergeCell ref="O5:P5"/>
    <mergeCell ref="O4:P4"/>
    <mergeCell ref="X5:Y5"/>
    <mergeCell ref="O7:P7"/>
    <mergeCell ref="V5:W5"/>
    <mergeCell ref="V7:W7"/>
    <mergeCell ref="X7:Y7"/>
    <mergeCell ref="T5:U5"/>
  </mergeCells>
  <phoneticPr fontId="1" type="noConversion"/>
  <conditionalFormatting sqref="R7:S7 R9:U9 R11:W11 T5:X5 V7:X7 X9">
    <cfRule type="cellIs" dxfId="83" priority="110" operator="equal">
      <formula>3</formula>
    </cfRule>
    <cfRule type="cellIs" dxfId="82" priority="115" operator="equal">
      <formula>0.5</formula>
    </cfRule>
    <cfRule type="cellIs" dxfId="81" priority="503" stopIfTrue="1" operator="equal">
      <formula>2</formula>
    </cfRule>
    <cfRule type="cellIs" dxfId="80" priority="504" stopIfTrue="1" operator="equal">
      <formula>1</formula>
    </cfRule>
    <cfRule type="expression" dxfId="79" priority="505" stopIfTrue="1">
      <formula>R6+S6&lt;3</formula>
    </cfRule>
  </conditionalFormatting>
  <conditionalFormatting sqref="T6">
    <cfRule type="cellIs" dxfId="78" priority="506" stopIfTrue="1" operator="notEqual">
      <formula>S8</formula>
    </cfRule>
    <cfRule type="expression" dxfId="77" priority="507" stopIfTrue="1">
      <formula>$R$5=2</formula>
    </cfRule>
  </conditionalFormatting>
  <conditionalFormatting sqref="U6">
    <cfRule type="cellIs" dxfId="76" priority="508" stopIfTrue="1" operator="notEqual">
      <formula>R8</formula>
    </cfRule>
    <cfRule type="expression" dxfId="75" priority="509" stopIfTrue="1">
      <formula>$R$5=2</formula>
    </cfRule>
  </conditionalFormatting>
  <conditionalFormatting sqref="R8">
    <cfRule type="cellIs" dxfId="74" priority="510" stopIfTrue="1" operator="notEqual">
      <formula>U6</formula>
    </cfRule>
    <cfRule type="expression" dxfId="73" priority="511" stopIfTrue="1">
      <formula>$R$5=2</formula>
    </cfRule>
  </conditionalFormatting>
  <conditionalFormatting sqref="V6">
    <cfRule type="cellIs" dxfId="72" priority="512" stopIfTrue="1" operator="notEqual">
      <formula>S10</formula>
    </cfRule>
    <cfRule type="expression" dxfId="71" priority="513" stopIfTrue="1">
      <formula>$R$5=3</formula>
    </cfRule>
  </conditionalFormatting>
  <conditionalFormatting sqref="W6">
    <cfRule type="cellIs" dxfId="70" priority="514" stopIfTrue="1" operator="notEqual">
      <formula>R10</formula>
    </cfRule>
    <cfRule type="expression" dxfId="69" priority="515" stopIfTrue="1">
      <formula>$R$5=3</formula>
    </cfRule>
  </conditionalFormatting>
  <conditionalFormatting sqref="S10">
    <cfRule type="cellIs" dxfId="68" priority="516" stopIfTrue="1" operator="notEqual">
      <formula>V6</formula>
    </cfRule>
    <cfRule type="expression" dxfId="67" priority="517" stopIfTrue="1">
      <formula>$R$5=3</formula>
    </cfRule>
  </conditionalFormatting>
  <conditionalFormatting sqref="Y6">
    <cfRule type="cellIs" dxfId="66" priority="518" stopIfTrue="1" operator="notEqual">
      <formula>R12</formula>
    </cfRule>
    <cfRule type="expression" dxfId="65" priority="519" stopIfTrue="1">
      <formula>$R$5=1</formula>
    </cfRule>
  </conditionalFormatting>
  <conditionalFormatting sqref="S12">
    <cfRule type="cellIs" dxfId="64" priority="520" stopIfTrue="1" operator="notEqual">
      <formula>X6</formula>
    </cfRule>
    <cfRule type="expression" dxfId="63" priority="521" stopIfTrue="1">
      <formula>$R$5=1</formula>
    </cfRule>
  </conditionalFormatting>
  <conditionalFormatting sqref="R12">
    <cfRule type="cellIs" dxfId="62" priority="522" stopIfTrue="1" operator="notEqual">
      <formula>Y6</formula>
    </cfRule>
    <cfRule type="expression" dxfId="61" priority="523" stopIfTrue="1">
      <formula>$R$5=1</formula>
    </cfRule>
  </conditionalFormatting>
  <conditionalFormatting sqref="W8">
    <cfRule type="cellIs" dxfId="60" priority="524" stopIfTrue="1" operator="notEqual">
      <formula>T10</formula>
    </cfRule>
    <cfRule type="expression" dxfId="59" priority="525" stopIfTrue="1">
      <formula>$R$5=1</formula>
    </cfRule>
  </conditionalFormatting>
  <conditionalFormatting sqref="T10">
    <cfRule type="cellIs" dxfId="58" priority="526" stopIfTrue="1" operator="notEqual">
      <formula>W8</formula>
    </cfRule>
    <cfRule type="expression" dxfId="57" priority="527" stopIfTrue="1">
      <formula>$R$5=1</formula>
    </cfRule>
  </conditionalFormatting>
  <conditionalFormatting sqref="X8">
    <cfRule type="cellIs" dxfId="56" priority="528" stopIfTrue="1" operator="notEqual">
      <formula>U12</formula>
    </cfRule>
    <cfRule type="expression" dxfId="55" priority="529" stopIfTrue="1">
      <formula>$R$5=3</formula>
    </cfRule>
  </conditionalFormatting>
  <conditionalFormatting sqref="Y8">
    <cfRule type="cellIs" dxfId="54" priority="530" stopIfTrue="1" operator="notEqual">
      <formula>T12</formula>
    </cfRule>
    <cfRule type="expression" dxfId="53" priority="531" stopIfTrue="1">
      <formula>$R$5=3</formula>
    </cfRule>
  </conditionalFormatting>
  <conditionalFormatting sqref="T12">
    <cfRule type="cellIs" dxfId="52" priority="532" stopIfTrue="1" operator="notEqual">
      <formula>Y8</formula>
    </cfRule>
    <cfRule type="expression" dxfId="51" priority="533" stopIfTrue="1">
      <formula>$R$5=3</formula>
    </cfRule>
  </conditionalFormatting>
  <conditionalFormatting sqref="U12">
    <cfRule type="cellIs" dxfId="50" priority="534" stopIfTrue="1" operator="notEqual">
      <formula>X8</formula>
    </cfRule>
    <cfRule type="expression" dxfId="49" priority="535" stopIfTrue="1">
      <formula>$R$5=3</formula>
    </cfRule>
  </conditionalFormatting>
  <conditionalFormatting sqref="X10">
    <cfRule type="cellIs" dxfId="48" priority="556" stopIfTrue="1" operator="notEqual">
      <formula>W12</formula>
    </cfRule>
    <cfRule type="expression" dxfId="47" priority="557" stopIfTrue="1">
      <formula>$R$5=2</formula>
    </cfRule>
  </conditionalFormatting>
  <conditionalFormatting sqref="Y10">
    <cfRule type="cellIs" dxfId="46" priority="558" stopIfTrue="1" operator="notEqual">
      <formula>V12</formula>
    </cfRule>
    <cfRule type="expression" dxfId="45" priority="559" stopIfTrue="1">
      <formula>$R$5=2</formula>
    </cfRule>
  </conditionalFormatting>
  <conditionalFormatting sqref="V12">
    <cfRule type="cellIs" dxfId="44" priority="560" stopIfTrue="1" operator="notEqual">
      <formula>Y10</formula>
    </cfRule>
    <cfRule type="expression" dxfId="43" priority="561" stopIfTrue="1">
      <formula>$R$5=2</formula>
    </cfRule>
  </conditionalFormatting>
  <conditionalFormatting sqref="U10">
    <cfRule type="cellIs" dxfId="42" priority="646" stopIfTrue="1" operator="notEqual">
      <formula>V8</formula>
    </cfRule>
    <cfRule type="expression" dxfId="41" priority="647" stopIfTrue="1">
      <formula>$R$5=1</formula>
    </cfRule>
  </conditionalFormatting>
  <conditionalFormatting sqref="W12">
    <cfRule type="cellIs" dxfId="40" priority="648" stopIfTrue="1" operator="notEqual">
      <formula>X10</formula>
    </cfRule>
    <cfRule type="expression" dxfId="39" priority="649" stopIfTrue="1">
      <formula>$R$5=2</formula>
    </cfRule>
  </conditionalFormatting>
  <conditionalFormatting sqref="R10">
    <cfRule type="cellIs" dxfId="38" priority="652" stopIfTrue="1" operator="notEqual">
      <formula>W6</formula>
    </cfRule>
    <cfRule type="expression" dxfId="37" priority="653" stopIfTrue="1">
      <formula>$R$5=3</formula>
    </cfRule>
  </conditionalFormatting>
  <conditionalFormatting sqref="X6">
    <cfRule type="cellIs" dxfId="36" priority="654" stopIfTrue="1" operator="notEqual">
      <formula>S12</formula>
    </cfRule>
    <cfRule type="expression" dxfId="35" priority="655" stopIfTrue="1">
      <formula>$R$5=1</formula>
    </cfRule>
  </conditionalFormatting>
  <conditionalFormatting sqref="V8">
    <cfRule type="cellIs" dxfId="34" priority="656" stopIfTrue="1" operator="notEqual">
      <formula>U10</formula>
    </cfRule>
    <cfRule type="expression" dxfId="33" priority="657" stopIfTrue="1">
      <formula>$R$5=1</formula>
    </cfRule>
  </conditionalFormatting>
  <conditionalFormatting sqref="S8">
    <cfRule type="cellIs" dxfId="32" priority="1390" stopIfTrue="1" operator="notEqual">
      <formula>$T$6</formula>
    </cfRule>
    <cfRule type="expression" dxfId="31" priority="1391" stopIfTrue="1">
      <formula>$R$5=2</formula>
    </cfRule>
  </conditionalFormatting>
  <conditionalFormatting sqref="AA5:AA12 Q5:Q12">
    <cfRule type="cellIs" dxfId="30" priority="117" stopIfTrue="1" operator="equal">
      <formula>$AH$2</formula>
    </cfRule>
    <cfRule type="cellIs" dxfId="29" priority="1413" stopIfTrue="1" operator="equal">
      <formula>$AG$2</formula>
    </cfRule>
    <cfRule type="cellIs" dxfId="28" priority="1414" stopIfTrue="1" operator="equal">
      <formula>$AF$2</formula>
    </cfRule>
  </conditionalFormatting>
  <conditionalFormatting sqref="AB5:AB6">
    <cfRule type="cellIs" dxfId="27" priority="277" operator="equal">
      <formula>$AH$2</formula>
    </cfRule>
    <cfRule type="cellIs" dxfId="26" priority="278" operator="equal">
      <formula>$AG$2</formula>
    </cfRule>
    <cfRule type="cellIs" dxfId="25" priority="279" operator="equal">
      <formula>$AF$2</formula>
    </cfRule>
  </conditionalFormatting>
  <conditionalFormatting sqref="AB7:AB8">
    <cfRule type="cellIs" dxfId="24" priority="265" operator="equal">
      <formula>$AH$2</formula>
    </cfRule>
    <cfRule type="cellIs" dxfId="23" priority="266" operator="equal">
      <formula>$AG$2</formula>
    </cfRule>
    <cfRule type="cellIs" dxfId="22" priority="267" operator="equal">
      <formula>$AF$2</formula>
    </cfRule>
  </conditionalFormatting>
  <conditionalFormatting sqref="AB9:AB10">
    <cfRule type="cellIs" dxfId="21" priority="262" operator="equal">
      <formula>$AH$2</formula>
    </cfRule>
    <cfRule type="cellIs" dxfId="20" priority="263" operator="equal">
      <formula>$AG$2</formula>
    </cfRule>
    <cfRule type="cellIs" dxfId="19" priority="264" operator="equal">
      <formula>$AF$2</formula>
    </cfRule>
  </conditionalFormatting>
  <conditionalFormatting sqref="AB11:AB12">
    <cfRule type="cellIs" dxfId="18" priority="259" operator="equal">
      <formula>$AH$2</formula>
    </cfRule>
    <cfRule type="cellIs" dxfId="17" priority="260" operator="equal">
      <formula>$AG$2</formula>
    </cfRule>
    <cfRule type="cellIs" dxfId="16" priority="261" operator="equal">
      <formula>$AF$2</formula>
    </cfRule>
  </conditionalFormatting>
  <conditionalFormatting sqref="B5:B12">
    <cfRule type="cellIs" dxfId="15" priority="120" operator="equal">
      <formula>0</formula>
    </cfRule>
  </conditionalFormatting>
  <conditionalFormatting sqref="C5:D12">
    <cfRule type="cellIs" dxfId="14" priority="119" operator="equal">
      <formula>0</formula>
    </cfRule>
  </conditionalFormatting>
  <conditionalFormatting sqref="G5:G12">
    <cfRule type="cellIs" dxfId="13" priority="118" operator="equal">
      <formula>0</formula>
    </cfRule>
  </conditionalFormatting>
  <conditionalFormatting sqref="Q3:Y3">
    <cfRule type="cellIs" dxfId="12" priority="116" operator="equal">
      <formula>0</formula>
    </cfRule>
  </conditionalFormatting>
  <conditionalFormatting sqref="AD5:AD12">
    <cfRule type="cellIs" dxfId="11" priority="56" operator="equal">
      <formula>$AH$2</formula>
    </cfRule>
    <cfRule type="cellIs" dxfId="10" priority="57" operator="equal">
      <formula>$AG$2</formula>
    </cfRule>
    <cfRule type="cellIs" dxfId="9" priority="58" operator="equal">
      <formula>$AF$2</formula>
    </cfRule>
  </conditionalFormatting>
  <conditionalFormatting sqref="AS5:AS12">
    <cfRule type="cellIs" dxfId="8" priority="2" operator="equal">
      <formula>$AH$2</formula>
    </cfRule>
    <cfRule type="cellIs" dxfId="7" priority="3" operator="equal">
      <formula>$AG$2</formula>
    </cfRule>
    <cfRule type="cellIs" dxfId="6" priority="4" operator="equal">
      <formula>$AF$2</formula>
    </cfRule>
  </conditionalFormatting>
  <conditionalFormatting sqref="C15:I15">
    <cfRule type="cellIs" dxfId="5" priority="1" operator="equal">
      <formula>0</formula>
    </cfRule>
  </conditionalFormatting>
  <conditionalFormatting sqref="Y5 Y7 Y9">
    <cfRule type="cellIs" dxfId="4" priority="1894" operator="equal">
      <formula>3</formula>
    </cfRule>
    <cfRule type="cellIs" dxfId="3" priority="1895" operator="equal">
      <formula>0.5</formula>
    </cfRule>
    <cfRule type="cellIs" dxfId="2" priority="1896" stopIfTrue="1" operator="equal">
      <formula>2</formula>
    </cfRule>
    <cfRule type="cellIs" dxfId="1" priority="1897" stopIfTrue="1" operator="equal">
      <formula>1</formula>
    </cfRule>
    <cfRule type="expression" dxfId="0" priority="1898" stopIfTrue="1">
      <formula>Y6+#REF!&lt;3</formula>
    </cfRule>
  </conditionalFormatting>
  <printOptions horizontalCentered="1"/>
  <pageMargins left="0.39370078740157483" right="0" top="0.78740157480314965" bottom="0" header="0" footer="0"/>
  <pageSetup paperSize="9" scale="60" orientation="landscape" r:id="rId1"/>
  <headerFooter alignWithMargins="0"/>
  <ignoredErrors>
    <ignoredError sqref="AG7:AG8 AF12 AG12:AI12 AI11 AH9:AH10 AI6" unlockedFormula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F80"/>
  <sheetViews>
    <sheetView view="pageBreakPreview" zoomScaleNormal="100" zoomScaleSheetLayoutView="100" workbookViewId="0">
      <selection activeCell="L15" sqref="L15"/>
    </sheetView>
  </sheetViews>
  <sheetFormatPr baseColWidth="10" defaultColWidth="8.88671875" defaultRowHeight="7.5" customHeight="1" x14ac:dyDescent="0.25"/>
  <cols>
    <col min="1" max="84" width="1.5546875" customWidth="1"/>
  </cols>
  <sheetData>
    <row r="1" spans="1:84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5"/>
    </row>
    <row r="2" spans="1:84" ht="7.5" customHeight="1" x14ac:dyDescent="0.25">
      <c r="A2" s="142" t="str">
        <f>Results!$A$1</f>
        <v>&gt;&gt;Tournament name&lt;&lt;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4"/>
      <c r="V2" s="142" t="str">
        <f>Results!$A$1</f>
        <v>&gt;&gt;Tournament name&lt;&lt;</v>
      </c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4"/>
      <c r="AQ2" s="142" t="str">
        <f>Results!$A$1</f>
        <v>&gt;&gt;Tournament name&lt;&lt;</v>
      </c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4"/>
      <c r="BL2" s="142" t="str">
        <f>Results!$A$1</f>
        <v>&gt;&gt;Tournament name&lt;&lt;</v>
      </c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4"/>
    </row>
    <row r="3" spans="1:84" s="2" customFormat="1" ht="7.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4"/>
      <c r="V3" s="142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4"/>
      <c r="AQ3" s="142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4"/>
      <c r="BL3" s="142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4"/>
    </row>
    <row r="4" spans="1:84" s="1" customFormat="1" ht="7.5" customHeight="1" x14ac:dyDescent="0.4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4"/>
      <c r="V4" s="142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4"/>
      <c r="AQ4" s="142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4"/>
      <c r="BL4" s="142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4"/>
    </row>
    <row r="5" spans="1:84" ht="7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6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8"/>
    </row>
    <row r="6" spans="1:84" ht="7.5" customHeight="1" x14ac:dyDescent="0.25">
      <c r="A6" s="145" t="s">
        <v>38</v>
      </c>
      <c r="B6" s="146"/>
      <c r="C6" s="146"/>
      <c r="D6" s="146"/>
      <c r="E6" s="146"/>
      <c r="F6" s="146"/>
      <c r="G6" s="146"/>
      <c r="H6" s="146"/>
      <c r="I6" s="146"/>
      <c r="J6" s="9"/>
      <c r="K6" s="9"/>
      <c r="L6" s="10"/>
      <c r="M6" s="9"/>
      <c r="N6" s="146" t="s">
        <v>39</v>
      </c>
      <c r="O6" s="146"/>
      <c r="P6" s="146"/>
      <c r="Q6" s="146"/>
      <c r="R6" s="146"/>
      <c r="S6" s="146"/>
      <c r="T6" s="146"/>
      <c r="U6" s="149"/>
      <c r="V6" s="145" t="s">
        <v>38</v>
      </c>
      <c r="W6" s="146"/>
      <c r="X6" s="146"/>
      <c r="Y6" s="146"/>
      <c r="Z6" s="146"/>
      <c r="AA6" s="146"/>
      <c r="AB6" s="146"/>
      <c r="AC6" s="146"/>
      <c r="AD6" s="146"/>
      <c r="AE6" s="9"/>
      <c r="AF6" s="9"/>
      <c r="AG6" s="10"/>
      <c r="AH6" s="9"/>
      <c r="AI6" s="146" t="s">
        <v>41</v>
      </c>
      <c r="AJ6" s="146"/>
      <c r="AK6" s="146"/>
      <c r="AL6" s="146"/>
      <c r="AM6" s="146"/>
      <c r="AN6" s="146"/>
      <c r="AO6" s="146"/>
      <c r="AP6" s="149"/>
      <c r="AQ6" s="145" t="s">
        <v>40</v>
      </c>
      <c r="AR6" s="146"/>
      <c r="AS6" s="146"/>
      <c r="AT6" s="146"/>
      <c r="AU6" s="146"/>
      <c r="AV6" s="146"/>
      <c r="AW6" s="146"/>
      <c r="AX6" s="146"/>
      <c r="AY6" s="146"/>
      <c r="AZ6" s="9"/>
      <c r="BA6" s="9"/>
      <c r="BB6" s="10"/>
      <c r="BC6" s="9"/>
      <c r="BD6" s="146" t="s">
        <v>39</v>
      </c>
      <c r="BE6" s="146"/>
      <c r="BF6" s="146"/>
      <c r="BG6" s="146"/>
      <c r="BH6" s="146"/>
      <c r="BI6" s="146"/>
      <c r="BJ6" s="146"/>
      <c r="BK6" s="149"/>
      <c r="BL6" s="145" t="s">
        <v>40</v>
      </c>
      <c r="BM6" s="146"/>
      <c r="BN6" s="146"/>
      <c r="BO6" s="146"/>
      <c r="BP6" s="146"/>
      <c r="BQ6" s="146"/>
      <c r="BR6" s="146"/>
      <c r="BS6" s="146"/>
      <c r="BT6" s="146"/>
      <c r="BU6" s="9"/>
      <c r="BV6" s="9"/>
      <c r="BW6" s="10"/>
      <c r="BX6" s="9"/>
      <c r="BY6" s="146" t="s">
        <v>41</v>
      </c>
      <c r="BZ6" s="146"/>
      <c r="CA6" s="146"/>
      <c r="CB6" s="146"/>
      <c r="CC6" s="146"/>
      <c r="CD6" s="146"/>
      <c r="CE6" s="146"/>
      <c r="CF6" s="149"/>
    </row>
    <row r="7" spans="1:84" ht="7.5" customHeigh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9"/>
      <c r="K7" s="9"/>
      <c r="L7" s="9"/>
      <c r="M7" s="9"/>
      <c r="N7" s="148"/>
      <c r="O7" s="148"/>
      <c r="P7" s="148"/>
      <c r="Q7" s="148"/>
      <c r="R7" s="148"/>
      <c r="S7" s="148"/>
      <c r="T7" s="148"/>
      <c r="U7" s="150"/>
      <c r="V7" s="147"/>
      <c r="W7" s="148"/>
      <c r="X7" s="148"/>
      <c r="Y7" s="148"/>
      <c r="Z7" s="148"/>
      <c r="AA7" s="148"/>
      <c r="AB7" s="148"/>
      <c r="AC7" s="148"/>
      <c r="AD7" s="148"/>
      <c r="AE7" s="9"/>
      <c r="AF7" s="9"/>
      <c r="AG7" s="9"/>
      <c r="AH7" s="9"/>
      <c r="AI7" s="148"/>
      <c r="AJ7" s="148"/>
      <c r="AK7" s="148"/>
      <c r="AL7" s="148"/>
      <c r="AM7" s="148"/>
      <c r="AN7" s="148"/>
      <c r="AO7" s="148"/>
      <c r="AP7" s="150"/>
      <c r="AQ7" s="147"/>
      <c r="AR7" s="148"/>
      <c r="AS7" s="148"/>
      <c r="AT7" s="148"/>
      <c r="AU7" s="148"/>
      <c r="AV7" s="148"/>
      <c r="AW7" s="148"/>
      <c r="AX7" s="148"/>
      <c r="AY7" s="148"/>
      <c r="AZ7" s="9"/>
      <c r="BA7" s="9"/>
      <c r="BB7" s="9"/>
      <c r="BC7" s="9"/>
      <c r="BD7" s="148"/>
      <c r="BE7" s="148"/>
      <c r="BF7" s="148"/>
      <c r="BG7" s="148"/>
      <c r="BH7" s="148"/>
      <c r="BI7" s="148"/>
      <c r="BJ7" s="148"/>
      <c r="BK7" s="150"/>
      <c r="BL7" s="147"/>
      <c r="BM7" s="148"/>
      <c r="BN7" s="148"/>
      <c r="BO7" s="148"/>
      <c r="BP7" s="148"/>
      <c r="BQ7" s="148"/>
      <c r="BR7" s="148"/>
      <c r="BS7" s="148"/>
      <c r="BT7" s="148"/>
      <c r="BU7" s="9"/>
      <c r="BV7" s="9"/>
      <c r="BW7" s="9"/>
      <c r="BX7" s="9"/>
      <c r="BY7" s="148"/>
      <c r="BZ7" s="148"/>
      <c r="CA7" s="148"/>
      <c r="CB7" s="148"/>
      <c r="CC7" s="148"/>
      <c r="CD7" s="148"/>
      <c r="CE7" s="148"/>
      <c r="CF7" s="150"/>
    </row>
    <row r="8" spans="1:84" ht="7.5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2"/>
      <c r="O8" s="14"/>
      <c r="P8" s="14"/>
      <c r="Q8" s="14"/>
      <c r="R8" s="14"/>
      <c r="S8" s="14"/>
      <c r="T8" s="14"/>
      <c r="U8" s="15"/>
      <c r="V8" s="11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2"/>
      <c r="AJ8" s="14"/>
      <c r="AK8" s="14"/>
      <c r="AL8" s="14"/>
      <c r="AM8" s="14"/>
      <c r="AN8" s="14"/>
      <c r="AO8" s="14"/>
      <c r="AP8" s="15"/>
      <c r="AQ8" s="11"/>
      <c r="AR8" s="12"/>
      <c r="AS8" s="12"/>
      <c r="AT8" s="12"/>
      <c r="AU8" s="12"/>
      <c r="AV8" s="12"/>
      <c r="AW8" s="12"/>
      <c r="AX8" s="12"/>
      <c r="AY8" s="12"/>
      <c r="AZ8" s="13"/>
      <c r="BA8" s="13"/>
      <c r="BB8" s="13"/>
      <c r="BC8" s="13"/>
      <c r="BD8" s="12"/>
      <c r="BE8" s="14"/>
      <c r="BF8" s="14"/>
      <c r="BG8" s="14"/>
      <c r="BH8" s="14"/>
      <c r="BI8" s="14"/>
      <c r="BJ8" s="14"/>
      <c r="BK8" s="15"/>
      <c r="BL8" s="11"/>
      <c r="BM8" s="12"/>
      <c r="BN8" s="12"/>
      <c r="BO8" s="12"/>
      <c r="BP8" s="12"/>
      <c r="BQ8" s="12"/>
      <c r="BR8" s="12"/>
      <c r="BS8" s="12"/>
      <c r="BT8" s="12"/>
      <c r="BU8" s="13"/>
      <c r="BV8" s="13"/>
      <c r="BW8" s="13"/>
      <c r="BX8" s="13"/>
      <c r="BY8" s="12"/>
      <c r="BZ8" s="14"/>
      <c r="CA8" s="14"/>
      <c r="CB8" s="14"/>
      <c r="CC8" s="14"/>
      <c r="CD8" s="14"/>
      <c r="CE8" s="14"/>
      <c r="CF8" s="15"/>
    </row>
    <row r="9" spans="1:84" ht="7.5" customHeight="1" x14ac:dyDescent="0.3">
      <c r="A9" s="11"/>
      <c r="B9" s="12"/>
      <c r="C9" s="12"/>
      <c r="D9" s="12"/>
      <c r="E9" s="12"/>
      <c r="F9" s="12"/>
      <c r="G9" s="12"/>
      <c r="H9" s="173">
        <v>2</v>
      </c>
      <c r="I9" s="173"/>
      <c r="J9" s="173"/>
      <c r="K9" s="131" t="s">
        <v>1</v>
      </c>
      <c r="L9" s="173">
        <v>3</v>
      </c>
      <c r="M9" s="173"/>
      <c r="N9" s="173"/>
      <c r="O9" s="14"/>
      <c r="P9" s="14"/>
      <c r="Q9" s="14"/>
      <c r="R9" s="14"/>
      <c r="S9" s="14"/>
      <c r="T9" s="14"/>
      <c r="U9" s="15"/>
      <c r="V9" s="11"/>
      <c r="W9" s="12"/>
      <c r="X9" s="12"/>
      <c r="Y9" s="12"/>
      <c r="Z9" s="12"/>
      <c r="AA9" s="12"/>
      <c r="AB9" s="12"/>
      <c r="AC9" s="173">
        <v>1</v>
      </c>
      <c r="AD9" s="173"/>
      <c r="AE9" s="173"/>
      <c r="AF9" s="131" t="s">
        <v>1</v>
      </c>
      <c r="AG9" s="173">
        <v>4</v>
      </c>
      <c r="AH9" s="173"/>
      <c r="AI9" s="173"/>
      <c r="AJ9" s="14"/>
      <c r="AK9" s="14"/>
      <c r="AL9" s="14"/>
      <c r="AM9" s="14"/>
      <c r="AN9" s="14"/>
      <c r="AO9" s="14"/>
      <c r="AP9" s="15"/>
      <c r="AQ9" s="11"/>
      <c r="AR9" s="12"/>
      <c r="AS9" s="12"/>
      <c r="AT9" s="12"/>
      <c r="AU9" s="12"/>
      <c r="AV9" s="12"/>
      <c r="AW9" s="12"/>
      <c r="AX9" s="173">
        <v>4</v>
      </c>
      <c r="AY9" s="173"/>
      <c r="AZ9" s="173"/>
      <c r="BA9" s="131" t="s">
        <v>1</v>
      </c>
      <c r="BB9" s="173">
        <v>3</v>
      </c>
      <c r="BC9" s="173"/>
      <c r="BD9" s="173"/>
      <c r="BE9" s="14"/>
      <c r="BF9" s="14"/>
      <c r="BG9" s="14"/>
      <c r="BH9" s="14"/>
      <c r="BI9" s="14"/>
      <c r="BJ9" s="14"/>
      <c r="BK9" s="15"/>
      <c r="BL9" s="11"/>
      <c r="BM9" s="12"/>
      <c r="BN9" s="12"/>
      <c r="BO9" s="12"/>
      <c r="BP9" s="12"/>
      <c r="BQ9" s="12"/>
      <c r="BR9" s="12"/>
      <c r="BS9" s="173">
        <v>1</v>
      </c>
      <c r="BT9" s="173"/>
      <c r="BU9" s="173"/>
      <c r="BV9" s="131" t="s">
        <v>1</v>
      </c>
      <c r="BW9" s="173">
        <v>2</v>
      </c>
      <c r="BX9" s="173"/>
      <c r="BY9" s="173"/>
      <c r="BZ9" s="14"/>
      <c r="CA9" s="14"/>
      <c r="CB9" s="14"/>
      <c r="CC9" s="14"/>
      <c r="CD9" s="14"/>
      <c r="CE9" s="14"/>
      <c r="CF9" s="15"/>
    </row>
    <row r="10" spans="1:84" ht="7.5" customHeight="1" x14ac:dyDescent="0.25">
      <c r="A10" s="16"/>
      <c r="B10" s="17"/>
      <c r="C10" s="17"/>
      <c r="D10" s="17"/>
      <c r="E10" s="17"/>
      <c r="F10" s="17"/>
      <c r="G10" s="17"/>
      <c r="H10" s="174"/>
      <c r="I10" s="174"/>
      <c r="J10" s="174"/>
      <c r="K10" s="132"/>
      <c r="L10" s="174"/>
      <c r="M10" s="174"/>
      <c r="N10" s="174"/>
      <c r="O10" s="17"/>
      <c r="P10" s="17"/>
      <c r="Q10" s="17"/>
      <c r="R10" s="17"/>
      <c r="S10" s="17"/>
      <c r="T10" s="17"/>
      <c r="U10" s="18"/>
      <c r="V10" s="16"/>
      <c r="W10" s="17"/>
      <c r="X10" s="17"/>
      <c r="Y10" s="17"/>
      <c r="Z10" s="17"/>
      <c r="AA10" s="17"/>
      <c r="AB10" s="17"/>
      <c r="AC10" s="174"/>
      <c r="AD10" s="174"/>
      <c r="AE10" s="174"/>
      <c r="AF10" s="132"/>
      <c r="AG10" s="174"/>
      <c r="AH10" s="174"/>
      <c r="AI10" s="174"/>
      <c r="AJ10" s="17"/>
      <c r="AK10" s="17"/>
      <c r="AL10" s="17"/>
      <c r="AM10" s="17"/>
      <c r="AN10" s="17"/>
      <c r="AO10" s="17"/>
      <c r="AP10" s="18"/>
      <c r="AQ10" s="16"/>
      <c r="AR10" s="17"/>
      <c r="AS10" s="17"/>
      <c r="AT10" s="17"/>
      <c r="AU10" s="17"/>
      <c r="AV10" s="17"/>
      <c r="AW10" s="17"/>
      <c r="AX10" s="174"/>
      <c r="AY10" s="174"/>
      <c r="AZ10" s="174"/>
      <c r="BA10" s="132"/>
      <c r="BB10" s="174"/>
      <c r="BC10" s="174"/>
      <c r="BD10" s="174"/>
      <c r="BE10" s="17"/>
      <c r="BF10" s="17"/>
      <c r="BG10" s="17"/>
      <c r="BH10" s="17"/>
      <c r="BI10" s="17"/>
      <c r="BJ10" s="17"/>
      <c r="BK10" s="18"/>
      <c r="BL10" s="16"/>
      <c r="BM10" s="17"/>
      <c r="BN10" s="17"/>
      <c r="BO10" s="17"/>
      <c r="BP10" s="17"/>
      <c r="BQ10" s="17"/>
      <c r="BR10" s="17"/>
      <c r="BS10" s="174"/>
      <c r="BT10" s="174"/>
      <c r="BU10" s="174"/>
      <c r="BV10" s="132"/>
      <c r="BW10" s="174"/>
      <c r="BX10" s="174"/>
      <c r="BY10" s="174"/>
      <c r="BZ10" s="17"/>
      <c r="CA10" s="17"/>
      <c r="CB10" s="17"/>
      <c r="CC10" s="17"/>
      <c r="CD10" s="17"/>
      <c r="CE10" s="17"/>
      <c r="CF10" s="18"/>
    </row>
    <row r="11" spans="1:84" ht="7.5" customHeigh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2"/>
      <c r="L11" s="12"/>
      <c r="M11" s="17"/>
      <c r="N11" s="17"/>
      <c r="O11" s="17"/>
      <c r="P11" s="17"/>
      <c r="Q11" s="17"/>
      <c r="R11" s="17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2"/>
      <c r="AG11" s="12"/>
      <c r="AH11" s="17"/>
      <c r="AI11" s="17"/>
      <c r="AJ11" s="17"/>
      <c r="AK11" s="17"/>
      <c r="AL11" s="17"/>
      <c r="AM11" s="17"/>
      <c r="AN11" s="17"/>
      <c r="AO11" s="17"/>
      <c r="AP11" s="18"/>
      <c r="AQ11" s="16"/>
      <c r="AR11" s="17"/>
      <c r="AS11" s="17"/>
      <c r="AT11" s="17"/>
      <c r="AU11" s="17"/>
      <c r="AV11" s="17"/>
      <c r="AW11" s="17"/>
      <c r="AX11" s="17"/>
      <c r="AY11" s="17"/>
      <c r="AZ11" s="17"/>
      <c r="BA11" s="12"/>
      <c r="BB11" s="12"/>
      <c r="BC11" s="17"/>
      <c r="BD11" s="17"/>
      <c r="BE11" s="17"/>
      <c r="BF11" s="17"/>
      <c r="BG11" s="17"/>
      <c r="BH11" s="17"/>
      <c r="BI11" s="17"/>
      <c r="BJ11" s="17"/>
      <c r="BK11" s="18"/>
      <c r="BL11" s="16"/>
      <c r="BM11" s="17"/>
      <c r="BN11" s="17"/>
      <c r="BO11" s="17"/>
      <c r="BP11" s="17"/>
      <c r="BQ11" s="17"/>
      <c r="BR11" s="17"/>
      <c r="BS11" s="17"/>
      <c r="BT11" s="17"/>
      <c r="BU11" s="17"/>
      <c r="BV11" s="12"/>
      <c r="BW11" s="12"/>
      <c r="BX11" s="17"/>
      <c r="BY11" s="17"/>
      <c r="BZ11" s="17"/>
      <c r="CA11" s="17"/>
      <c r="CB11" s="17"/>
      <c r="CC11" s="17"/>
      <c r="CD11" s="17"/>
      <c r="CE11" s="17"/>
      <c r="CF11" s="18"/>
    </row>
    <row r="12" spans="1:84" s="182" customFormat="1" ht="7.5" customHeight="1" x14ac:dyDescent="0.25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  <c r="V12" s="179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1"/>
      <c r="AQ12" s="179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1"/>
      <c r="BL12" s="179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1"/>
    </row>
    <row r="13" spans="1:84" s="182" customFormat="1" ht="7.5" customHeight="1" x14ac:dyDescent="0.25">
      <c r="A13" s="183">
        <f>Results!B7</f>
        <v>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>
        <f>Results!B9</f>
        <v>0</v>
      </c>
      <c r="M13" s="184"/>
      <c r="N13" s="184"/>
      <c r="O13" s="184"/>
      <c r="P13" s="184"/>
      <c r="Q13" s="184"/>
      <c r="R13" s="184"/>
      <c r="S13" s="184"/>
      <c r="T13" s="184"/>
      <c r="U13" s="185"/>
      <c r="V13" s="183">
        <f>Results!B5</f>
        <v>0</v>
      </c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>
        <f>Results!B11</f>
        <v>0</v>
      </c>
      <c r="AH13" s="184"/>
      <c r="AI13" s="184"/>
      <c r="AJ13" s="184"/>
      <c r="AK13" s="184"/>
      <c r="AL13" s="184"/>
      <c r="AM13" s="184"/>
      <c r="AN13" s="184"/>
      <c r="AO13" s="184"/>
      <c r="AP13" s="185"/>
      <c r="AQ13" s="183">
        <f>Results!B11</f>
        <v>0</v>
      </c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>
        <f>Results!B9</f>
        <v>0</v>
      </c>
      <c r="BC13" s="184"/>
      <c r="BD13" s="184"/>
      <c r="BE13" s="184"/>
      <c r="BF13" s="184"/>
      <c r="BG13" s="184"/>
      <c r="BH13" s="184"/>
      <c r="BI13" s="184"/>
      <c r="BJ13" s="184"/>
      <c r="BK13" s="185"/>
      <c r="BL13" s="183">
        <f>Results!B5</f>
        <v>0</v>
      </c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>
        <f>Results!B7</f>
        <v>0</v>
      </c>
      <c r="BX13" s="184"/>
      <c r="BY13" s="184"/>
      <c r="BZ13" s="184"/>
      <c r="CA13" s="184"/>
      <c r="CB13" s="184"/>
      <c r="CC13" s="184"/>
      <c r="CD13" s="184"/>
      <c r="CE13" s="184"/>
      <c r="CF13" s="185"/>
    </row>
    <row r="14" spans="1:84" s="182" customFormat="1" ht="7.5" customHeight="1" x14ac:dyDescent="0.25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5"/>
      <c r="V14" s="186"/>
      <c r="W14" s="187"/>
      <c r="X14" s="187"/>
      <c r="Y14" s="187"/>
      <c r="Z14" s="187"/>
      <c r="AA14" s="187"/>
      <c r="AB14" s="187"/>
      <c r="AC14" s="187"/>
      <c r="AD14" s="187"/>
      <c r="AE14" s="187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5"/>
      <c r="AQ14" s="186"/>
      <c r="AR14" s="187"/>
      <c r="AS14" s="187"/>
      <c r="AT14" s="187"/>
      <c r="AU14" s="187"/>
      <c r="AV14" s="187"/>
      <c r="AW14" s="187"/>
      <c r="AX14" s="187"/>
      <c r="AY14" s="187"/>
      <c r="AZ14" s="187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5"/>
      <c r="BL14" s="186"/>
      <c r="BM14" s="187"/>
      <c r="BN14" s="187"/>
      <c r="BO14" s="187"/>
      <c r="BP14" s="187"/>
      <c r="BQ14" s="187"/>
      <c r="BR14" s="187"/>
      <c r="BS14" s="187"/>
      <c r="BT14" s="187"/>
      <c r="BU14" s="187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5"/>
    </row>
    <row r="15" spans="1:84" ht="7.5" customHeigh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/>
      <c r="N15" s="19"/>
      <c r="O15" s="19"/>
      <c r="P15" s="19"/>
      <c r="Q15" s="19"/>
      <c r="R15" s="19"/>
      <c r="S15" s="19"/>
      <c r="T15" s="19"/>
      <c r="U15" s="20"/>
      <c r="V15" s="1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9"/>
      <c r="AI15" s="19"/>
      <c r="AJ15" s="19"/>
      <c r="AK15" s="19"/>
      <c r="AL15" s="19"/>
      <c r="AM15" s="19"/>
      <c r="AN15" s="19"/>
      <c r="AO15" s="19"/>
      <c r="AP15" s="20"/>
      <c r="AQ15" s="11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9"/>
      <c r="BD15" s="19"/>
      <c r="BE15" s="19"/>
      <c r="BF15" s="19"/>
      <c r="BG15" s="19"/>
      <c r="BH15" s="19"/>
      <c r="BI15" s="19"/>
      <c r="BJ15" s="19"/>
      <c r="BK15" s="20"/>
      <c r="BL15" s="11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9"/>
      <c r="BY15" s="19"/>
      <c r="BZ15" s="19"/>
      <c r="CA15" s="19"/>
      <c r="CB15" s="19"/>
      <c r="CC15" s="19"/>
      <c r="CD15" s="19"/>
      <c r="CE15" s="19"/>
      <c r="CF15" s="20"/>
    </row>
    <row r="16" spans="1:84" ht="7.5" customHeight="1" x14ac:dyDescent="0.25">
      <c r="A16" s="133" t="s">
        <v>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7">
        <v>1</v>
      </c>
      <c r="L16" s="137"/>
      <c r="M16" s="138"/>
      <c r="N16" s="138"/>
      <c r="O16" s="138"/>
      <c r="P16" s="138"/>
      <c r="Q16" s="138"/>
      <c r="R16" s="138"/>
      <c r="S16" s="138"/>
      <c r="T16" s="138"/>
      <c r="U16" s="139"/>
      <c r="V16" s="133" t="s">
        <v>5</v>
      </c>
      <c r="W16" s="134"/>
      <c r="X16" s="134"/>
      <c r="Y16" s="134"/>
      <c r="Z16" s="134"/>
      <c r="AA16" s="134"/>
      <c r="AB16" s="134"/>
      <c r="AC16" s="134"/>
      <c r="AD16" s="134"/>
      <c r="AE16" s="134"/>
      <c r="AF16" s="137">
        <v>1</v>
      </c>
      <c r="AG16" s="137"/>
      <c r="AH16" s="138"/>
      <c r="AI16" s="138"/>
      <c r="AJ16" s="138"/>
      <c r="AK16" s="138"/>
      <c r="AL16" s="138"/>
      <c r="AM16" s="138"/>
      <c r="AN16" s="138"/>
      <c r="AO16" s="138"/>
      <c r="AP16" s="139"/>
      <c r="AQ16" s="133" t="s">
        <v>5</v>
      </c>
      <c r="AR16" s="134"/>
      <c r="AS16" s="134"/>
      <c r="AT16" s="134"/>
      <c r="AU16" s="134"/>
      <c r="AV16" s="134"/>
      <c r="AW16" s="134"/>
      <c r="AX16" s="134"/>
      <c r="AY16" s="134"/>
      <c r="AZ16" s="134"/>
      <c r="BA16" s="137">
        <v>1</v>
      </c>
      <c r="BB16" s="137"/>
      <c r="BC16" s="138"/>
      <c r="BD16" s="138"/>
      <c r="BE16" s="138"/>
      <c r="BF16" s="138"/>
      <c r="BG16" s="138"/>
      <c r="BH16" s="138"/>
      <c r="BI16" s="138"/>
      <c r="BJ16" s="138"/>
      <c r="BK16" s="139"/>
      <c r="BL16" s="133" t="s">
        <v>5</v>
      </c>
      <c r="BM16" s="134"/>
      <c r="BN16" s="134"/>
      <c r="BO16" s="134"/>
      <c r="BP16" s="134"/>
      <c r="BQ16" s="134"/>
      <c r="BR16" s="134"/>
      <c r="BS16" s="134"/>
      <c r="BT16" s="134"/>
      <c r="BU16" s="134"/>
      <c r="BV16" s="137">
        <v>1</v>
      </c>
      <c r="BW16" s="137"/>
      <c r="BX16" s="138"/>
      <c r="BY16" s="138"/>
      <c r="BZ16" s="138"/>
      <c r="CA16" s="138"/>
      <c r="CB16" s="138"/>
      <c r="CC16" s="138"/>
      <c r="CD16" s="138"/>
      <c r="CE16" s="138"/>
      <c r="CF16" s="139"/>
    </row>
    <row r="17" spans="1:84" s="2" customFormat="1" ht="7.5" customHeight="1" x14ac:dyDescent="0.2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7"/>
      <c r="L17" s="137"/>
      <c r="M17" s="138"/>
      <c r="N17" s="138"/>
      <c r="O17" s="138"/>
      <c r="P17" s="138"/>
      <c r="Q17" s="138"/>
      <c r="R17" s="138"/>
      <c r="S17" s="138"/>
      <c r="T17" s="138"/>
      <c r="U17" s="139"/>
      <c r="V17" s="133"/>
      <c r="W17" s="134"/>
      <c r="X17" s="134"/>
      <c r="Y17" s="134"/>
      <c r="Z17" s="134"/>
      <c r="AA17" s="134"/>
      <c r="AB17" s="134"/>
      <c r="AC17" s="134"/>
      <c r="AD17" s="134"/>
      <c r="AE17" s="134"/>
      <c r="AF17" s="137"/>
      <c r="AG17" s="137"/>
      <c r="AH17" s="138"/>
      <c r="AI17" s="138"/>
      <c r="AJ17" s="138"/>
      <c r="AK17" s="138"/>
      <c r="AL17" s="138"/>
      <c r="AM17" s="138"/>
      <c r="AN17" s="138"/>
      <c r="AO17" s="138"/>
      <c r="AP17" s="139"/>
      <c r="AQ17" s="133"/>
      <c r="AR17" s="134"/>
      <c r="AS17" s="134"/>
      <c r="AT17" s="134"/>
      <c r="AU17" s="134"/>
      <c r="AV17" s="134"/>
      <c r="AW17" s="134"/>
      <c r="AX17" s="134"/>
      <c r="AY17" s="134"/>
      <c r="AZ17" s="134"/>
      <c r="BA17" s="137"/>
      <c r="BB17" s="137"/>
      <c r="BC17" s="138"/>
      <c r="BD17" s="138"/>
      <c r="BE17" s="138"/>
      <c r="BF17" s="138"/>
      <c r="BG17" s="138"/>
      <c r="BH17" s="138"/>
      <c r="BI17" s="138"/>
      <c r="BJ17" s="138"/>
      <c r="BK17" s="139"/>
      <c r="BL17" s="133"/>
      <c r="BM17" s="134"/>
      <c r="BN17" s="134"/>
      <c r="BO17" s="134"/>
      <c r="BP17" s="134"/>
      <c r="BQ17" s="134"/>
      <c r="BR17" s="134"/>
      <c r="BS17" s="134"/>
      <c r="BT17" s="134"/>
      <c r="BU17" s="134"/>
      <c r="BV17" s="137"/>
      <c r="BW17" s="137"/>
      <c r="BX17" s="138"/>
      <c r="BY17" s="138"/>
      <c r="BZ17" s="138"/>
      <c r="CA17" s="138"/>
      <c r="CB17" s="138"/>
      <c r="CC17" s="138"/>
      <c r="CD17" s="138"/>
      <c r="CE17" s="138"/>
      <c r="CF17" s="139"/>
    </row>
    <row r="18" spans="1:84" s="1" customFormat="1" ht="7.5" customHeight="1" x14ac:dyDescent="0.4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7"/>
      <c r="L18" s="137"/>
      <c r="M18" s="140"/>
      <c r="N18" s="140"/>
      <c r="O18" s="140"/>
      <c r="P18" s="140"/>
      <c r="Q18" s="140"/>
      <c r="R18" s="140"/>
      <c r="S18" s="140"/>
      <c r="T18" s="140"/>
      <c r="U18" s="141"/>
      <c r="V18" s="135"/>
      <c r="W18" s="136"/>
      <c r="X18" s="136"/>
      <c r="Y18" s="136"/>
      <c r="Z18" s="136"/>
      <c r="AA18" s="136"/>
      <c r="AB18" s="136"/>
      <c r="AC18" s="136"/>
      <c r="AD18" s="136"/>
      <c r="AE18" s="136"/>
      <c r="AF18" s="137"/>
      <c r="AG18" s="137"/>
      <c r="AH18" s="140"/>
      <c r="AI18" s="140"/>
      <c r="AJ18" s="140"/>
      <c r="AK18" s="140"/>
      <c r="AL18" s="140"/>
      <c r="AM18" s="140"/>
      <c r="AN18" s="140"/>
      <c r="AO18" s="140"/>
      <c r="AP18" s="141"/>
      <c r="AQ18" s="135"/>
      <c r="AR18" s="136"/>
      <c r="AS18" s="136"/>
      <c r="AT18" s="136"/>
      <c r="AU18" s="136"/>
      <c r="AV18" s="136"/>
      <c r="AW18" s="136"/>
      <c r="AX18" s="136"/>
      <c r="AY18" s="136"/>
      <c r="AZ18" s="136"/>
      <c r="BA18" s="137"/>
      <c r="BB18" s="137"/>
      <c r="BC18" s="140"/>
      <c r="BD18" s="140"/>
      <c r="BE18" s="140"/>
      <c r="BF18" s="140"/>
      <c r="BG18" s="140"/>
      <c r="BH18" s="140"/>
      <c r="BI18" s="140"/>
      <c r="BJ18" s="140"/>
      <c r="BK18" s="141"/>
      <c r="BL18" s="135"/>
      <c r="BM18" s="136"/>
      <c r="BN18" s="136"/>
      <c r="BO18" s="136"/>
      <c r="BP18" s="136"/>
      <c r="BQ18" s="136"/>
      <c r="BR18" s="136"/>
      <c r="BS18" s="136"/>
      <c r="BT18" s="136"/>
      <c r="BU18" s="136"/>
      <c r="BV18" s="137"/>
      <c r="BW18" s="137"/>
      <c r="BX18" s="140"/>
      <c r="BY18" s="140"/>
      <c r="BZ18" s="140"/>
      <c r="CA18" s="140"/>
      <c r="CB18" s="140"/>
      <c r="CC18" s="140"/>
      <c r="CD18" s="140"/>
      <c r="CE18" s="140"/>
      <c r="CF18" s="141"/>
    </row>
    <row r="19" spans="1:84" ht="7.5" customHeight="1" x14ac:dyDescent="0.25">
      <c r="A19" s="158"/>
      <c r="B19" s="138"/>
      <c r="C19" s="138"/>
      <c r="D19" s="138"/>
      <c r="E19" s="138"/>
      <c r="F19" s="138"/>
      <c r="G19" s="138"/>
      <c r="H19" s="138"/>
      <c r="I19" s="138"/>
      <c r="J19" s="138"/>
      <c r="K19" s="137">
        <v>2</v>
      </c>
      <c r="L19" s="137"/>
      <c r="M19" s="134" t="s">
        <v>5</v>
      </c>
      <c r="N19" s="134"/>
      <c r="O19" s="134"/>
      <c r="P19" s="134"/>
      <c r="Q19" s="134"/>
      <c r="R19" s="134"/>
      <c r="S19" s="134"/>
      <c r="T19" s="134"/>
      <c r="U19" s="154"/>
      <c r="V19" s="158"/>
      <c r="W19" s="138"/>
      <c r="X19" s="138"/>
      <c r="Y19" s="138"/>
      <c r="Z19" s="138"/>
      <c r="AA19" s="138"/>
      <c r="AB19" s="138"/>
      <c r="AC19" s="138"/>
      <c r="AD19" s="138"/>
      <c r="AE19" s="138"/>
      <c r="AF19" s="137">
        <v>2</v>
      </c>
      <c r="AG19" s="137"/>
      <c r="AH19" s="134" t="s">
        <v>5</v>
      </c>
      <c r="AI19" s="134"/>
      <c r="AJ19" s="134"/>
      <c r="AK19" s="134"/>
      <c r="AL19" s="134"/>
      <c r="AM19" s="134"/>
      <c r="AN19" s="134"/>
      <c r="AO19" s="134"/>
      <c r="AP19" s="154"/>
      <c r="AQ19" s="151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>
        <v>2</v>
      </c>
      <c r="BB19" s="137"/>
      <c r="BC19" s="134" t="s">
        <v>5</v>
      </c>
      <c r="BD19" s="134"/>
      <c r="BE19" s="134"/>
      <c r="BF19" s="134"/>
      <c r="BG19" s="134"/>
      <c r="BH19" s="134"/>
      <c r="BI19" s="134"/>
      <c r="BJ19" s="134"/>
      <c r="BK19" s="154"/>
      <c r="BL19" s="151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>
        <v>2</v>
      </c>
      <c r="BW19" s="137"/>
      <c r="BX19" s="134" t="s">
        <v>5</v>
      </c>
      <c r="BY19" s="134"/>
      <c r="BZ19" s="134"/>
      <c r="CA19" s="134"/>
      <c r="CB19" s="134"/>
      <c r="CC19" s="134"/>
      <c r="CD19" s="134"/>
      <c r="CE19" s="134"/>
      <c r="CF19" s="154"/>
    </row>
    <row r="20" spans="1:84" ht="7.5" customHeight="1" x14ac:dyDescent="0.25">
      <c r="A20" s="158"/>
      <c r="B20" s="138"/>
      <c r="C20" s="138"/>
      <c r="D20" s="138"/>
      <c r="E20" s="138"/>
      <c r="F20" s="138"/>
      <c r="G20" s="138"/>
      <c r="H20" s="138"/>
      <c r="I20" s="138"/>
      <c r="J20" s="138"/>
      <c r="K20" s="137"/>
      <c r="L20" s="137"/>
      <c r="M20" s="134"/>
      <c r="N20" s="134"/>
      <c r="O20" s="134"/>
      <c r="P20" s="134"/>
      <c r="Q20" s="134"/>
      <c r="R20" s="134"/>
      <c r="S20" s="134"/>
      <c r="T20" s="134"/>
      <c r="U20" s="154"/>
      <c r="V20" s="158"/>
      <c r="W20" s="138"/>
      <c r="X20" s="138"/>
      <c r="Y20" s="138"/>
      <c r="Z20" s="138"/>
      <c r="AA20" s="138"/>
      <c r="AB20" s="138"/>
      <c r="AC20" s="138"/>
      <c r="AD20" s="138"/>
      <c r="AE20" s="138"/>
      <c r="AF20" s="137"/>
      <c r="AG20" s="137"/>
      <c r="AH20" s="134"/>
      <c r="AI20" s="134"/>
      <c r="AJ20" s="134"/>
      <c r="AK20" s="134"/>
      <c r="AL20" s="134"/>
      <c r="AM20" s="134"/>
      <c r="AN20" s="134"/>
      <c r="AO20" s="134"/>
      <c r="AP20" s="154"/>
      <c r="AQ20" s="151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4"/>
      <c r="BD20" s="134"/>
      <c r="BE20" s="134"/>
      <c r="BF20" s="134"/>
      <c r="BG20" s="134"/>
      <c r="BH20" s="134"/>
      <c r="BI20" s="134"/>
      <c r="BJ20" s="134"/>
      <c r="BK20" s="154"/>
      <c r="BL20" s="151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4"/>
      <c r="BY20" s="134"/>
      <c r="BZ20" s="134"/>
      <c r="CA20" s="134"/>
      <c r="CB20" s="134"/>
      <c r="CC20" s="134"/>
      <c r="CD20" s="134"/>
      <c r="CE20" s="134"/>
      <c r="CF20" s="154"/>
    </row>
    <row r="21" spans="1:84" ht="7.5" customHeight="1" x14ac:dyDescent="0.25">
      <c r="A21" s="159"/>
      <c r="B21" s="140"/>
      <c r="C21" s="140"/>
      <c r="D21" s="140"/>
      <c r="E21" s="140"/>
      <c r="F21" s="140"/>
      <c r="G21" s="140"/>
      <c r="H21" s="140"/>
      <c r="I21" s="140"/>
      <c r="J21" s="140"/>
      <c r="K21" s="137"/>
      <c r="L21" s="137"/>
      <c r="M21" s="136"/>
      <c r="N21" s="136"/>
      <c r="O21" s="136"/>
      <c r="P21" s="136"/>
      <c r="Q21" s="136"/>
      <c r="R21" s="136"/>
      <c r="S21" s="136"/>
      <c r="T21" s="136"/>
      <c r="U21" s="155"/>
      <c r="V21" s="159"/>
      <c r="W21" s="140"/>
      <c r="X21" s="140"/>
      <c r="Y21" s="140"/>
      <c r="Z21" s="140"/>
      <c r="AA21" s="140"/>
      <c r="AB21" s="140"/>
      <c r="AC21" s="140"/>
      <c r="AD21" s="140"/>
      <c r="AE21" s="140"/>
      <c r="AF21" s="137"/>
      <c r="AG21" s="137"/>
      <c r="AH21" s="136"/>
      <c r="AI21" s="136"/>
      <c r="AJ21" s="136"/>
      <c r="AK21" s="136"/>
      <c r="AL21" s="136"/>
      <c r="AM21" s="136"/>
      <c r="AN21" s="136"/>
      <c r="AO21" s="136"/>
      <c r="AP21" s="155"/>
      <c r="AQ21" s="152"/>
      <c r="AR21" s="153"/>
      <c r="AS21" s="153"/>
      <c r="AT21" s="153"/>
      <c r="AU21" s="153"/>
      <c r="AV21" s="153"/>
      <c r="AW21" s="153"/>
      <c r="AX21" s="153"/>
      <c r="AY21" s="153"/>
      <c r="AZ21" s="153"/>
      <c r="BA21" s="137"/>
      <c r="BB21" s="137"/>
      <c r="BC21" s="136"/>
      <c r="BD21" s="136"/>
      <c r="BE21" s="136"/>
      <c r="BF21" s="136"/>
      <c r="BG21" s="136"/>
      <c r="BH21" s="136"/>
      <c r="BI21" s="136"/>
      <c r="BJ21" s="136"/>
      <c r="BK21" s="155"/>
      <c r="BL21" s="152"/>
      <c r="BM21" s="153"/>
      <c r="BN21" s="153"/>
      <c r="BO21" s="153"/>
      <c r="BP21" s="153"/>
      <c r="BQ21" s="153"/>
      <c r="BR21" s="153"/>
      <c r="BS21" s="153"/>
      <c r="BT21" s="153"/>
      <c r="BU21" s="153"/>
      <c r="BV21" s="137"/>
      <c r="BW21" s="137"/>
      <c r="BX21" s="136"/>
      <c r="BY21" s="136"/>
      <c r="BZ21" s="136"/>
      <c r="CA21" s="136"/>
      <c r="CB21" s="136"/>
      <c r="CC21" s="136"/>
      <c r="CD21" s="136"/>
      <c r="CE21" s="136"/>
      <c r="CF21" s="155"/>
    </row>
    <row r="22" spans="1:84" ht="7.5" customHeight="1" x14ac:dyDescent="0.25">
      <c r="A22" s="133" t="s">
        <v>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7">
        <v>3</v>
      </c>
      <c r="L22" s="137"/>
      <c r="M22" s="138"/>
      <c r="N22" s="138"/>
      <c r="O22" s="138"/>
      <c r="P22" s="138"/>
      <c r="Q22" s="138"/>
      <c r="R22" s="138"/>
      <c r="S22" s="138"/>
      <c r="T22" s="138"/>
      <c r="U22" s="139"/>
      <c r="V22" s="133" t="s">
        <v>5</v>
      </c>
      <c r="W22" s="134"/>
      <c r="X22" s="134"/>
      <c r="Y22" s="134"/>
      <c r="Z22" s="134"/>
      <c r="AA22" s="134"/>
      <c r="AB22" s="134"/>
      <c r="AC22" s="134"/>
      <c r="AD22" s="134"/>
      <c r="AE22" s="134"/>
      <c r="AF22" s="137">
        <v>3</v>
      </c>
      <c r="AG22" s="137"/>
      <c r="AH22" s="137"/>
      <c r="AI22" s="137"/>
      <c r="AJ22" s="137"/>
      <c r="AK22" s="137"/>
      <c r="AL22" s="137"/>
      <c r="AM22" s="137"/>
      <c r="AN22" s="137"/>
      <c r="AO22" s="137"/>
      <c r="AP22" s="156"/>
      <c r="AQ22" s="133" t="s">
        <v>5</v>
      </c>
      <c r="AR22" s="134"/>
      <c r="AS22" s="134"/>
      <c r="AT22" s="134"/>
      <c r="AU22" s="134"/>
      <c r="AV22" s="134"/>
      <c r="AW22" s="134"/>
      <c r="AX22" s="134"/>
      <c r="AY22" s="134"/>
      <c r="AZ22" s="134"/>
      <c r="BA22" s="137">
        <v>3</v>
      </c>
      <c r="BB22" s="137"/>
      <c r="BC22" s="137"/>
      <c r="BD22" s="137"/>
      <c r="BE22" s="137"/>
      <c r="BF22" s="137"/>
      <c r="BG22" s="137"/>
      <c r="BH22" s="137"/>
      <c r="BI22" s="137"/>
      <c r="BJ22" s="137"/>
      <c r="BK22" s="156"/>
      <c r="BL22" s="133" t="s">
        <v>5</v>
      </c>
      <c r="BM22" s="134"/>
      <c r="BN22" s="134"/>
      <c r="BO22" s="134"/>
      <c r="BP22" s="134"/>
      <c r="BQ22" s="134"/>
      <c r="BR22" s="134"/>
      <c r="BS22" s="134"/>
      <c r="BT22" s="134"/>
      <c r="BU22" s="134"/>
      <c r="BV22" s="137">
        <v>3</v>
      </c>
      <c r="BW22" s="137"/>
      <c r="BX22" s="137"/>
      <c r="BY22" s="137"/>
      <c r="BZ22" s="137"/>
      <c r="CA22" s="137"/>
      <c r="CB22" s="137"/>
      <c r="CC22" s="137"/>
      <c r="CD22" s="137"/>
      <c r="CE22" s="137"/>
      <c r="CF22" s="156"/>
    </row>
    <row r="23" spans="1:84" ht="7.5" customHeight="1" x14ac:dyDescent="0.2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7"/>
      <c r="L23" s="137"/>
      <c r="M23" s="138"/>
      <c r="N23" s="138"/>
      <c r="O23" s="138"/>
      <c r="P23" s="138"/>
      <c r="Q23" s="138"/>
      <c r="R23" s="138"/>
      <c r="S23" s="138"/>
      <c r="T23" s="138"/>
      <c r="U23" s="139"/>
      <c r="V23" s="133"/>
      <c r="W23" s="134"/>
      <c r="X23" s="134"/>
      <c r="Y23" s="134"/>
      <c r="Z23" s="134"/>
      <c r="AA23" s="134"/>
      <c r="AB23" s="134"/>
      <c r="AC23" s="134"/>
      <c r="AD23" s="134"/>
      <c r="AE23" s="134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56"/>
      <c r="AQ23" s="133"/>
      <c r="AR23" s="134"/>
      <c r="AS23" s="134"/>
      <c r="AT23" s="134"/>
      <c r="AU23" s="134"/>
      <c r="AV23" s="134"/>
      <c r="AW23" s="134"/>
      <c r="AX23" s="134"/>
      <c r="AY23" s="134"/>
      <c r="AZ23" s="134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56"/>
      <c r="BL23" s="133"/>
      <c r="BM23" s="134"/>
      <c r="BN23" s="134"/>
      <c r="BO23" s="134"/>
      <c r="BP23" s="134"/>
      <c r="BQ23" s="134"/>
      <c r="BR23" s="134"/>
      <c r="BS23" s="134"/>
      <c r="BT23" s="134"/>
      <c r="BU23" s="134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56"/>
    </row>
    <row r="24" spans="1:84" ht="7.5" customHeight="1" x14ac:dyDescent="0.2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7"/>
      <c r="L24" s="137"/>
      <c r="M24" s="140"/>
      <c r="N24" s="140"/>
      <c r="O24" s="140"/>
      <c r="P24" s="140"/>
      <c r="Q24" s="140"/>
      <c r="R24" s="140"/>
      <c r="S24" s="140"/>
      <c r="T24" s="140"/>
      <c r="U24" s="141"/>
      <c r="V24" s="135"/>
      <c r="W24" s="136"/>
      <c r="X24" s="136"/>
      <c r="Y24" s="136"/>
      <c r="Z24" s="136"/>
      <c r="AA24" s="136"/>
      <c r="AB24" s="136"/>
      <c r="AC24" s="136"/>
      <c r="AD24" s="136"/>
      <c r="AE24" s="136"/>
      <c r="AF24" s="137"/>
      <c r="AG24" s="137"/>
      <c r="AH24" s="153"/>
      <c r="AI24" s="153"/>
      <c r="AJ24" s="153"/>
      <c r="AK24" s="153"/>
      <c r="AL24" s="153"/>
      <c r="AM24" s="153"/>
      <c r="AN24" s="153"/>
      <c r="AO24" s="153"/>
      <c r="AP24" s="157"/>
      <c r="AQ24" s="135"/>
      <c r="AR24" s="136"/>
      <c r="AS24" s="136"/>
      <c r="AT24" s="136"/>
      <c r="AU24" s="136"/>
      <c r="AV24" s="136"/>
      <c r="AW24" s="136"/>
      <c r="AX24" s="136"/>
      <c r="AY24" s="136"/>
      <c r="AZ24" s="136"/>
      <c r="BA24" s="137"/>
      <c r="BB24" s="137"/>
      <c r="BC24" s="153"/>
      <c r="BD24" s="153"/>
      <c r="BE24" s="153"/>
      <c r="BF24" s="153"/>
      <c r="BG24" s="153"/>
      <c r="BH24" s="153"/>
      <c r="BI24" s="153"/>
      <c r="BJ24" s="153"/>
      <c r="BK24" s="157"/>
      <c r="BL24" s="135"/>
      <c r="BM24" s="136"/>
      <c r="BN24" s="136"/>
      <c r="BO24" s="136"/>
      <c r="BP24" s="136"/>
      <c r="BQ24" s="136"/>
      <c r="BR24" s="136"/>
      <c r="BS24" s="136"/>
      <c r="BT24" s="136"/>
      <c r="BU24" s="136"/>
      <c r="BV24" s="137"/>
      <c r="BW24" s="137"/>
      <c r="BX24" s="153"/>
      <c r="BY24" s="153"/>
      <c r="BZ24" s="153"/>
      <c r="CA24" s="153"/>
      <c r="CB24" s="153"/>
      <c r="CC24" s="153"/>
      <c r="CD24" s="153"/>
      <c r="CE24" s="153"/>
      <c r="CF24" s="157"/>
    </row>
    <row r="25" spans="1:84" ht="7.5" customHeight="1" x14ac:dyDescent="0.25">
      <c r="A25" s="158"/>
      <c r="B25" s="138"/>
      <c r="C25" s="138"/>
      <c r="D25" s="138"/>
      <c r="E25" s="138"/>
      <c r="F25" s="138"/>
      <c r="G25" s="138"/>
      <c r="H25" s="138"/>
      <c r="I25" s="138"/>
      <c r="J25" s="138"/>
      <c r="K25" s="137">
        <v>4</v>
      </c>
      <c r="L25" s="137"/>
      <c r="M25" s="134" t="s">
        <v>5</v>
      </c>
      <c r="N25" s="134"/>
      <c r="O25" s="134"/>
      <c r="P25" s="134"/>
      <c r="Q25" s="134"/>
      <c r="R25" s="134"/>
      <c r="S25" s="134"/>
      <c r="T25" s="134"/>
      <c r="U25" s="154"/>
      <c r="V25" s="158"/>
      <c r="W25" s="138"/>
      <c r="X25" s="138"/>
      <c r="Y25" s="138"/>
      <c r="Z25" s="138"/>
      <c r="AA25" s="138"/>
      <c r="AB25" s="138"/>
      <c r="AC25" s="138"/>
      <c r="AD25" s="138"/>
      <c r="AE25" s="138"/>
      <c r="AF25" s="137">
        <v>4</v>
      </c>
      <c r="AG25" s="137"/>
      <c r="AH25" s="134" t="s">
        <v>5</v>
      </c>
      <c r="AI25" s="134"/>
      <c r="AJ25" s="134"/>
      <c r="AK25" s="134"/>
      <c r="AL25" s="134"/>
      <c r="AM25" s="134"/>
      <c r="AN25" s="134"/>
      <c r="AO25" s="134"/>
      <c r="AP25" s="154"/>
      <c r="AQ25" s="151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>
        <v>4</v>
      </c>
      <c r="BB25" s="137"/>
      <c r="BC25" s="134" t="s">
        <v>5</v>
      </c>
      <c r="BD25" s="134"/>
      <c r="BE25" s="134"/>
      <c r="BF25" s="134"/>
      <c r="BG25" s="134"/>
      <c r="BH25" s="134"/>
      <c r="BI25" s="134"/>
      <c r="BJ25" s="134"/>
      <c r="BK25" s="154"/>
      <c r="BL25" s="151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>
        <v>4</v>
      </c>
      <c r="BW25" s="137"/>
      <c r="BX25" s="134" t="s">
        <v>5</v>
      </c>
      <c r="BY25" s="134"/>
      <c r="BZ25" s="134"/>
      <c r="CA25" s="134"/>
      <c r="CB25" s="134"/>
      <c r="CC25" s="134"/>
      <c r="CD25" s="134"/>
      <c r="CE25" s="134"/>
      <c r="CF25" s="154"/>
    </row>
    <row r="26" spans="1:84" ht="7.5" customHeight="1" x14ac:dyDescent="0.25">
      <c r="A26" s="158"/>
      <c r="B26" s="138"/>
      <c r="C26" s="138"/>
      <c r="D26" s="138"/>
      <c r="E26" s="138"/>
      <c r="F26" s="138"/>
      <c r="G26" s="138"/>
      <c r="H26" s="138"/>
      <c r="I26" s="138"/>
      <c r="J26" s="138"/>
      <c r="K26" s="137"/>
      <c r="L26" s="137"/>
      <c r="M26" s="134"/>
      <c r="N26" s="134"/>
      <c r="O26" s="134"/>
      <c r="P26" s="134"/>
      <c r="Q26" s="134"/>
      <c r="R26" s="134"/>
      <c r="S26" s="134"/>
      <c r="T26" s="134"/>
      <c r="U26" s="154"/>
      <c r="V26" s="158"/>
      <c r="W26" s="138"/>
      <c r="X26" s="138"/>
      <c r="Y26" s="138"/>
      <c r="Z26" s="138"/>
      <c r="AA26" s="138"/>
      <c r="AB26" s="138"/>
      <c r="AC26" s="138"/>
      <c r="AD26" s="138"/>
      <c r="AE26" s="138"/>
      <c r="AF26" s="137"/>
      <c r="AG26" s="137"/>
      <c r="AH26" s="134"/>
      <c r="AI26" s="134"/>
      <c r="AJ26" s="134"/>
      <c r="AK26" s="134"/>
      <c r="AL26" s="134"/>
      <c r="AM26" s="134"/>
      <c r="AN26" s="134"/>
      <c r="AO26" s="134"/>
      <c r="AP26" s="154"/>
      <c r="AQ26" s="151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4"/>
      <c r="BD26" s="134"/>
      <c r="BE26" s="134"/>
      <c r="BF26" s="134"/>
      <c r="BG26" s="134"/>
      <c r="BH26" s="134"/>
      <c r="BI26" s="134"/>
      <c r="BJ26" s="134"/>
      <c r="BK26" s="154"/>
      <c r="BL26" s="151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4"/>
      <c r="BY26" s="134"/>
      <c r="BZ26" s="134"/>
      <c r="CA26" s="134"/>
      <c r="CB26" s="134"/>
      <c r="CC26" s="134"/>
      <c r="CD26" s="134"/>
      <c r="CE26" s="134"/>
      <c r="CF26" s="154"/>
    </row>
    <row r="27" spans="1:84" ht="7.5" customHeight="1" x14ac:dyDescent="0.25">
      <c r="A27" s="159"/>
      <c r="B27" s="140"/>
      <c r="C27" s="140"/>
      <c r="D27" s="140"/>
      <c r="E27" s="140"/>
      <c r="F27" s="140"/>
      <c r="G27" s="140"/>
      <c r="H27" s="140"/>
      <c r="I27" s="140"/>
      <c r="J27" s="140"/>
      <c r="K27" s="137"/>
      <c r="L27" s="137"/>
      <c r="M27" s="136"/>
      <c r="N27" s="136"/>
      <c r="O27" s="136"/>
      <c r="P27" s="136"/>
      <c r="Q27" s="136"/>
      <c r="R27" s="136"/>
      <c r="S27" s="136"/>
      <c r="T27" s="136"/>
      <c r="U27" s="155"/>
      <c r="V27" s="159"/>
      <c r="W27" s="140"/>
      <c r="X27" s="140"/>
      <c r="Y27" s="140"/>
      <c r="Z27" s="140"/>
      <c r="AA27" s="140"/>
      <c r="AB27" s="140"/>
      <c r="AC27" s="140"/>
      <c r="AD27" s="140"/>
      <c r="AE27" s="140"/>
      <c r="AF27" s="137"/>
      <c r="AG27" s="137"/>
      <c r="AH27" s="136"/>
      <c r="AI27" s="136"/>
      <c r="AJ27" s="136"/>
      <c r="AK27" s="136"/>
      <c r="AL27" s="136"/>
      <c r="AM27" s="136"/>
      <c r="AN27" s="136"/>
      <c r="AO27" s="136"/>
      <c r="AP27" s="155"/>
      <c r="AQ27" s="152"/>
      <c r="AR27" s="153"/>
      <c r="AS27" s="153"/>
      <c r="AT27" s="153"/>
      <c r="AU27" s="153"/>
      <c r="AV27" s="153"/>
      <c r="AW27" s="153"/>
      <c r="AX27" s="153"/>
      <c r="AY27" s="153"/>
      <c r="AZ27" s="153"/>
      <c r="BA27" s="137"/>
      <c r="BB27" s="137"/>
      <c r="BC27" s="136"/>
      <c r="BD27" s="136"/>
      <c r="BE27" s="136"/>
      <c r="BF27" s="136"/>
      <c r="BG27" s="136"/>
      <c r="BH27" s="136"/>
      <c r="BI27" s="136"/>
      <c r="BJ27" s="136"/>
      <c r="BK27" s="155"/>
      <c r="BL27" s="152"/>
      <c r="BM27" s="153"/>
      <c r="BN27" s="153"/>
      <c r="BO27" s="153"/>
      <c r="BP27" s="153"/>
      <c r="BQ27" s="153"/>
      <c r="BR27" s="153"/>
      <c r="BS27" s="153"/>
      <c r="BT27" s="153"/>
      <c r="BU27" s="153"/>
      <c r="BV27" s="137"/>
      <c r="BW27" s="137"/>
      <c r="BX27" s="136"/>
      <c r="BY27" s="136"/>
      <c r="BZ27" s="136"/>
      <c r="CA27" s="136"/>
      <c r="CB27" s="136"/>
      <c r="CC27" s="136"/>
      <c r="CD27" s="136"/>
      <c r="CE27" s="136"/>
      <c r="CF27" s="155"/>
    </row>
    <row r="28" spans="1:84" ht="7.5" customHeight="1" x14ac:dyDescent="0.25">
      <c r="A28" s="133" t="s">
        <v>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7">
        <v>5</v>
      </c>
      <c r="L28" s="137"/>
      <c r="M28" s="138"/>
      <c r="N28" s="138"/>
      <c r="O28" s="138"/>
      <c r="P28" s="138"/>
      <c r="Q28" s="138"/>
      <c r="R28" s="138"/>
      <c r="S28" s="138"/>
      <c r="T28" s="138"/>
      <c r="U28" s="139"/>
      <c r="V28" s="133" t="s">
        <v>5</v>
      </c>
      <c r="W28" s="134"/>
      <c r="X28" s="134"/>
      <c r="Y28" s="134"/>
      <c r="Z28" s="134"/>
      <c r="AA28" s="134"/>
      <c r="AB28" s="134"/>
      <c r="AC28" s="134"/>
      <c r="AD28" s="134"/>
      <c r="AE28" s="134"/>
      <c r="AF28" s="137">
        <v>5</v>
      </c>
      <c r="AG28" s="137"/>
      <c r="AH28" s="137"/>
      <c r="AI28" s="137"/>
      <c r="AJ28" s="137"/>
      <c r="AK28" s="137"/>
      <c r="AL28" s="137"/>
      <c r="AM28" s="137"/>
      <c r="AN28" s="137"/>
      <c r="AO28" s="137"/>
      <c r="AP28" s="156"/>
      <c r="AQ28" s="133" t="s">
        <v>5</v>
      </c>
      <c r="AR28" s="134"/>
      <c r="AS28" s="134"/>
      <c r="AT28" s="134"/>
      <c r="AU28" s="134"/>
      <c r="AV28" s="134"/>
      <c r="AW28" s="134"/>
      <c r="AX28" s="134"/>
      <c r="AY28" s="134"/>
      <c r="AZ28" s="134"/>
      <c r="BA28" s="137">
        <v>5</v>
      </c>
      <c r="BB28" s="137"/>
      <c r="BC28" s="137"/>
      <c r="BD28" s="137"/>
      <c r="BE28" s="137"/>
      <c r="BF28" s="137"/>
      <c r="BG28" s="137"/>
      <c r="BH28" s="137"/>
      <c r="BI28" s="137"/>
      <c r="BJ28" s="137"/>
      <c r="BK28" s="156"/>
      <c r="BL28" s="133" t="s">
        <v>5</v>
      </c>
      <c r="BM28" s="134"/>
      <c r="BN28" s="134"/>
      <c r="BO28" s="134"/>
      <c r="BP28" s="134"/>
      <c r="BQ28" s="134"/>
      <c r="BR28" s="134"/>
      <c r="BS28" s="134"/>
      <c r="BT28" s="134"/>
      <c r="BU28" s="134"/>
      <c r="BV28" s="137">
        <v>5</v>
      </c>
      <c r="BW28" s="137"/>
      <c r="BX28" s="137"/>
      <c r="BY28" s="137"/>
      <c r="BZ28" s="137"/>
      <c r="CA28" s="137"/>
      <c r="CB28" s="137"/>
      <c r="CC28" s="137"/>
      <c r="CD28" s="137"/>
      <c r="CE28" s="137"/>
      <c r="CF28" s="156"/>
    </row>
    <row r="29" spans="1:84" ht="7.5" customHeight="1" x14ac:dyDescent="0.2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7"/>
      <c r="L29" s="137"/>
      <c r="M29" s="138"/>
      <c r="N29" s="138"/>
      <c r="O29" s="138"/>
      <c r="P29" s="138"/>
      <c r="Q29" s="138"/>
      <c r="R29" s="138"/>
      <c r="S29" s="138"/>
      <c r="T29" s="138"/>
      <c r="U29" s="139"/>
      <c r="V29" s="133"/>
      <c r="W29" s="134"/>
      <c r="X29" s="134"/>
      <c r="Y29" s="134"/>
      <c r="Z29" s="134"/>
      <c r="AA29" s="134"/>
      <c r="AB29" s="134"/>
      <c r="AC29" s="134"/>
      <c r="AD29" s="134"/>
      <c r="AE29" s="134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56"/>
      <c r="AQ29" s="133"/>
      <c r="AR29" s="134"/>
      <c r="AS29" s="134"/>
      <c r="AT29" s="134"/>
      <c r="AU29" s="134"/>
      <c r="AV29" s="134"/>
      <c r="AW29" s="134"/>
      <c r="AX29" s="134"/>
      <c r="AY29" s="134"/>
      <c r="AZ29" s="134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56"/>
      <c r="BL29" s="133"/>
      <c r="BM29" s="134"/>
      <c r="BN29" s="134"/>
      <c r="BO29" s="134"/>
      <c r="BP29" s="134"/>
      <c r="BQ29" s="134"/>
      <c r="BR29" s="134"/>
      <c r="BS29" s="134"/>
      <c r="BT29" s="134"/>
      <c r="BU29" s="134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56"/>
    </row>
    <row r="30" spans="1:84" ht="7.5" customHeight="1" x14ac:dyDescent="0.25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7"/>
      <c r="L30" s="137"/>
      <c r="M30" s="140"/>
      <c r="N30" s="140"/>
      <c r="O30" s="140"/>
      <c r="P30" s="140"/>
      <c r="Q30" s="140"/>
      <c r="R30" s="140"/>
      <c r="S30" s="140"/>
      <c r="T30" s="140"/>
      <c r="U30" s="141"/>
      <c r="V30" s="135"/>
      <c r="W30" s="136"/>
      <c r="X30" s="136"/>
      <c r="Y30" s="136"/>
      <c r="Z30" s="136"/>
      <c r="AA30" s="136"/>
      <c r="AB30" s="136"/>
      <c r="AC30" s="136"/>
      <c r="AD30" s="136"/>
      <c r="AE30" s="136"/>
      <c r="AF30" s="137"/>
      <c r="AG30" s="137"/>
      <c r="AH30" s="153"/>
      <c r="AI30" s="153"/>
      <c r="AJ30" s="153"/>
      <c r="AK30" s="153"/>
      <c r="AL30" s="153"/>
      <c r="AM30" s="153"/>
      <c r="AN30" s="153"/>
      <c r="AO30" s="153"/>
      <c r="AP30" s="157"/>
      <c r="AQ30" s="135"/>
      <c r="AR30" s="136"/>
      <c r="AS30" s="136"/>
      <c r="AT30" s="136"/>
      <c r="AU30" s="136"/>
      <c r="AV30" s="136"/>
      <c r="AW30" s="136"/>
      <c r="AX30" s="136"/>
      <c r="AY30" s="136"/>
      <c r="AZ30" s="136"/>
      <c r="BA30" s="137"/>
      <c r="BB30" s="137"/>
      <c r="BC30" s="153"/>
      <c r="BD30" s="153"/>
      <c r="BE30" s="153"/>
      <c r="BF30" s="153"/>
      <c r="BG30" s="153"/>
      <c r="BH30" s="153"/>
      <c r="BI30" s="153"/>
      <c r="BJ30" s="153"/>
      <c r="BK30" s="157"/>
      <c r="BL30" s="135"/>
      <c r="BM30" s="136"/>
      <c r="BN30" s="136"/>
      <c r="BO30" s="136"/>
      <c r="BP30" s="136"/>
      <c r="BQ30" s="136"/>
      <c r="BR30" s="136"/>
      <c r="BS30" s="136"/>
      <c r="BT30" s="136"/>
      <c r="BU30" s="136"/>
      <c r="BV30" s="137"/>
      <c r="BW30" s="137"/>
      <c r="BX30" s="153"/>
      <c r="BY30" s="153"/>
      <c r="BZ30" s="153"/>
      <c r="CA30" s="153"/>
      <c r="CB30" s="153"/>
      <c r="CC30" s="153"/>
      <c r="CD30" s="153"/>
      <c r="CE30" s="153"/>
      <c r="CF30" s="157"/>
    </row>
    <row r="31" spans="1:84" s="2" customFormat="1" ht="7.5" customHeight="1" x14ac:dyDescent="0.25">
      <c r="A31" s="158"/>
      <c r="B31" s="138"/>
      <c r="C31" s="138"/>
      <c r="D31" s="138"/>
      <c r="E31" s="138"/>
      <c r="F31" s="138"/>
      <c r="G31" s="138"/>
      <c r="H31" s="138"/>
      <c r="I31" s="138"/>
      <c r="J31" s="138"/>
      <c r="K31" s="137">
        <v>6</v>
      </c>
      <c r="L31" s="137"/>
      <c r="M31" s="134" t="s">
        <v>5</v>
      </c>
      <c r="N31" s="134"/>
      <c r="O31" s="134"/>
      <c r="P31" s="134"/>
      <c r="Q31" s="134"/>
      <c r="R31" s="134"/>
      <c r="S31" s="134"/>
      <c r="T31" s="134"/>
      <c r="U31" s="154"/>
      <c r="V31" s="158"/>
      <c r="W31" s="138"/>
      <c r="X31" s="138"/>
      <c r="Y31" s="138"/>
      <c r="Z31" s="138"/>
      <c r="AA31" s="138"/>
      <c r="AB31" s="138"/>
      <c r="AC31" s="138"/>
      <c r="AD31" s="138"/>
      <c r="AE31" s="138"/>
      <c r="AF31" s="137">
        <v>6</v>
      </c>
      <c r="AG31" s="137"/>
      <c r="AH31" s="134" t="s">
        <v>5</v>
      </c>
      <c r="AI31" s="134"/>
      <c r="AJ31" s="134"/>
      <c r="AK31" s="134"/>
      <c r="AL31" s="134"/>
      <c r="AM31" s="134"/>
      <c r="AN31" s="134"/>
      <c r="AO31" s="134"/>
      <c r="AP31" s="154"/>
      <c r="AQ31" s="151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>
        <v>6</v>
      </c>
      <c r="BB31" s="137"/>
      <c r="BC31" s="134" t="s">
        <v>5</v>
      </c>
      <c r="BD31" s="134"/>
      <c r="BE31" s="134"/>
      <c r="BF31" s="134"/>
      <c r="BG31" s="134"/>
      <c r="BH31" s="134"/>
      <c r="BI31" s="134"/>
      <c r="BJ31" s="134"/>
      <c r="BK31" s="154"/>
      <c r="BL31" s="15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7">
        <v>6</v>
      </c>
      <c r="BW31" s="137"/>
      <c r="BX31" s="134" t="s">
        <v>5</v>
      </c>
      <c r="BY31" s="134"/>
      <c r="BZ31" s="134"/>
      <c r="CA31" s="134"/>
      <c r="CB31" s="134"/>
      <c r="CC31" s="134"/>
      <c r="CD31" s="134"/>
      <c r="CE31" s="134"/>
      <c r="CF31" s="154"/>
    </row>
    <row r="32" spans="1:84" s="1" customFormat="1" ht="7.5" customHeight="1" x14ac:dyDescent="0.4">
      <c r="A32" s="158"/>
      <c r="B32" s="138"/>
      <c r="C32" s="138"/>
      <c r="D32" s="138"/>
      <c r="E32" s="138"/>
      <c r="F32" s="138"/>
      <c r="G32" s="138"/>
      <c r="H32" s="138"/>
      <c r="I32" s="138"/>
      <c r="J32" s="138"/>
      <c r="K32" s="137"/>
      <c r="L32" s="137"/>
      <c r="M32" s="134"/>
      <c r="N32" s="134"/>
      <c r="O32" s="134"/>
      <c r="P32" s="134"/>
      <c r="Q32" s="134"/>
      <c r="R32" s="134"/>
      <c r="S32" s="134"/>
      <c r="T32" s="134"/>
      <c r="U32" s="154"/>
      <c r="V32" s="158"/>
      <c r="W32" s="138"/>
      <c r="X32" s="138"/>
      <c r="Y32" s="138"/>
      <c r="Z32" s="138"/>
      <c r="AA32" s="138"/>
      <c r="AB32" s="138"/>
      <c r="AC32" s="138"/>
      <c r="AD32" s="138"/>
      <c r="AE32" s="138"/>
      <c r="AF32" s="137"/>
      <c r="AG32" s="137"/>
      <c r="AH32" s="134"/>
      <c r="AI32" s="134"/>
      <c r="AJ32" s="134"/>
      <c r="AK32" s="134"/>
      <c r="AL32" s="134"/>
      <c r="AM32" s="134"/>
      <c r="AN32" s="134"/>
      <c r="AO32" s="134"/>
      <c r="AP32" s="154"/>
      <c r="AQ32" s="1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4"/>
      <c r="BD32" s="134"/>
      <c r="BE32" s="134"/>
      <c r="BF32" s="134"/>
      <c r="BG32" s="134"/>
      <c r="BH32" s="134"/>
      <c r="BI32" s="134"/>
      <c r="BJ32" s="134"/>
      <c r="BK32" s="154"/>
      <c r="BL32" s="15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7"/>
      <c r="BW32" s="137"/>
      <c r="BX32" s="134"/>
      <c r="BY32" s="134"/>
      <c r="BZ32" s="134"/>
      <c r="CA32" s="134"/>
      <c r="CB32" s="134"/>
      <c r="CC32" s="134"/>
      <c r="CD32" s="134"/>
      <c r="CE32" s="134"/>
      <c r="CF32" s="154"/>
    </row>
    <row r="33" spans="1:84" ht="7.5" customHeight="1" x14ac:dyDescent="0.25">
      <c r="A33" s="159"/>
      <c r="B33" s="140"/>
      <c r="C33" s="140"/>
      <c r="D33" s="140"/>
      <c r="E33" s="140"/>
      <c r="F33" s="140"/>
      <c r="G33" s="140"/>
      <c r="H33" s="140"/>
      <c r="I33" s="140"/>
      <c r="J33" s="140"/>
      <c r="K33" s="137"/>
      <c r="L33" s="137"/>
      <c r="M33" s="136"/>
      <c r="N33" s="136"/>
      <c r="O33" s="136"/>
      <c r="P33" s="136"/>
      <c r="Q33" s="136"/>
      <c r="R33" s="136"/>
      <c r="S33" s="136"/>
      <c r="T33" s="136"/>
      <c r="U33" s="155"/>
      <c r="V33" s="159"/>
      <c r="W33" s="140"/>
      <c r="X33" s="140"/>
      <c r="Y33" s="140"/>
      <c r="Z33" s="140"/>
      <c r="AA33" s="140"/>
      <c r="AB33" s="140"/>
      <c r="AC33" s="140"/>
      <c r="AD33" s="140"/>
      <c r="AE33" s="140"/>
      <c r="AF33" s="137"/>
      <c r="AG33" s="137"/>
      <c r="AH33" s="136"/>
      <c r="AI33" s="136"/>
      <c r="AJ33" s="136"/>
      <c r="AK33" s="136"/>
      <c r="AL33" s="136"/>
      <c r="AM33" s="136"/>
      <c r="AN33" s="136"/>
      <c r="AO33" s="136"/>
      <c r="AP33" s="155"/>
      <c r="AQ33" s="1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37"/>
      <c r="BB33" s="137"/>
      <c r="BC33" s="136"/>
      <c r="BD33" s="136"/>
      <c r="BE33" s="136"/>
      <c r="BF33" s="136"/>
      <c r="BG33" s="136"/>
      <c r="BH33" s="136"/>
      <c r="BI33" s="136"/>
      <c r="BJ33" s="136"/>
      <c r="BK33" s="155"/>
      <c r="BL33" s="159"/>
      <c r="BM33" s="140"/>
      <c r="BN33" s="140"/>
      <c r="BO33" s="140"/>
      <c r="BP33" s="140"/>
      <c r="BQ33" s="140"/>
      <c r="BR33" s="140"/>
      <c r="BS33" s="140"/>
      <c r="BT33" s="140"/>
      <c r="BU33" s="140"/>
      <c r="BV33" s="137"/>
      <c r="BW33" s="137"/>
      <c r="BX33" s="136"/>
      <c r="BY33" s="136"/>
      <c r="BZ33" s="136"/>
      <c r="CA33" s="136"/>
      <c r="CB33" s="136"/>
      <c r="CC33" s="136"/>
      <c r="CD33" s="136"/>
      <c r="CE33" s="136"/>
      <c r="CF33" s="155"/>
    </row>
    <row r="34" spans="1:84" ht="7.5" customHeight="1" x14ac:dyDescent="0.25">
      <c r="A34" s="160" t="s">
        <v>18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4" t="s">
        <v>1</v>
      </c>
      <c r="L34" s="164"/>
      <c r="M34" s="138"/>
      <c r="N34" s="138"/>
      <c r="O34" s="138"/>
      <c r="P34" s="138"/>
      <c r="Q34" s="138"/>
      <c r="R34" s="138"/>
      <c r="S34" s="138"/>
      <c r="T34" s="138"/>
      <c r="U34" s="139"/>
      <c r="V34" s="160" t="s">
        <v>18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4" t="s">
        <v>1</v>
      </c>
      <c r="AG34" s="164"/>
      <c r="AH34" s="138"/>
      <c r="AI34" s="138"/>
      <c r="AJ34" s="138"/>
      <c r="AK34" s="138"/>
      <c r="AL34" s="138"/>
      <c r="AM34" s="138"/>
      <c r="AN34" s="138"/>
      <c r="AO34" s="138"/>
      <c r="AP34" s="139"/>
      <c r="AQ34" s="160" t="s">
        <v>18</v>
      </c>
      <c r="AR34" s="161"/>
      <c r="AS34" s="161"/>
      <c r="AT34" s="161"/>
      <c r="AU34" s="161"/>
      <c r="AV34" s="161"/>
      <c r="AW34" s="161"/>
      <c r="AX34" s="161"/>
      <c r="AY34" s="161"/>
      <c r="AZ34" s="161"/>
      <c r="BA34" s="164" t="s">
        <v>1</v>
      </c>
      <c r="BB34" s="164"/>
      <c r="BC34" s="138"/>
      <c r="BD34" s="138"/>
      <c r="BE34" s="138"/>
      <c r="BF34" s="138"/>
      <c r="BG34" s="138"/>
      <c r="BH34" s="138"/>
      <c r="BI34" s="138"/>
      <c r="BJ34" s="138"/>
      <c r="BK34" s="139"/>
      <c r="BL34" s="160" t="s">
        <v>18</v>
      </c>
      <c r="BM34" s="161"/>
      <c r="BN34" s="161"/>
      <c r="BO34" s="161"/>
      <c r="BP34" s="161"/>
      <c r="BQ34" s="161"/>
      <c r="BR34" s="161"/>
      <c r="BS34" s="161"/>
      <c r="BT34" s="161"/>
      <c r="BU34" s="161"/>
      <c r="BV34" s="164" t="s">
        <v>1</v>
      </c>
      <c r="BW34" s="164"/>
      <c r="BX34" s="138"/>
      <c r="BY34" s="138"/>
      <c r="BZ34" s="138"/>
      <c r="CA34" s="138"/>
      <c r="CB34" s="138"/>
      <c r="CC34" s="138"/>
      <c r="CD34" s="138"/>
      <c r="CE34" s="138"/>
      <c r="CF34" s="139"/>
    </row>
    <row r="35" spans="1:84" ht="7.5" customHeight="1" x14ac:dyDescent="0.25">
      <c r="A35" s="160"/>
      <c r="B35" s="161"/>
      <c r="C35" s="161"/>
      <c r="D35" s="161"/>
      <c r="E35" s="161"/>
      <c r="F35" s="161"/>
      <c r="G35" s="161"/>
      <c r="H35" s="161"/>
      <c r="I35" s="161"/>
      <c r="J35" s="161"/>
      <c r="K35" s="164"/>
      <c r="L35" s="164"/>
      <c r="M35" s="138"/>
      <c r="N35" s="138"/>
      <c r="O35" s="138"/>
      <c r="P35" s="138"/>
      <c r="Q35" s="138"/>
      <c r="R35" s="138"/>
      <c r="S35" s="138"/>
      <c r="T35" s="138"/>
      <c r="U35" s="139"/>
      <c r="V35" s="160"/>
      <c r="W35" s="161"/>
      <c r="X35" s="161"/>
      <c r="Y35" s="161"/>
      <c r="Z35" s="161"/>
      <c r="AA35" s="161"/>
      <c r="AB35" s="161"/>
      <c r="AC35" s="161"/>
      <c r="AD35" s="161"/>
      <c r="AE35" s="161"/>
      <c r="AF35" s="164"/>
      <c r="AG35" s="164"/>
      <c r="AH35" s="138"/>
      <c r="AI35" s="138"/>
      <c r="AJ35" s="138"/>
      <c r="AK35" s="138"/>
      <c r="AL35" s="138"/>
      <c r="AM35" s="138"/>
      <c r="AN35" s="138"/>
      <c r="AO35" s="138"/>
      <c r="AP35" s="139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4"/>
      <c r="BB35" s="164"/>
      <c r="BC35" s="138"/>
      <c r="BD35" s="138"/>
      <c r="BE35" s="138"/>
      <c r="BF35" s="138"/>
      <c r="BG35" s="138"/>
      <c r="BH35" s="138"/>
      <c r="BI35" s="138"/>
      <c r="BJ35" s="138"/>
      <c r="BK35" s="139"/>
      <c r="BL35" s="160"/>
      <c r="BM35" s="161"/>
      <c r="BN35" s="161"/>
      <c r="BO35" s="161"/>
      <c r="BP35" s="161"/>
      <c r="BQ35" s="161"/>
      <c r="BR35" s="161"/>
      <c r="BS35" s="161"/>
      <c r="BT35" s="161"/>
      <c r="BU35" s="161"/>
      <c r="BV35" s="164"/>
      <c r="BW35" s="164"/>
      <c r="BX35" s="138"/>
      <c r="BY35" s="138"/>
      <c r="BZ35" s="138"/>
      <c r="CA35" s="138"/>
      <c r="CB35" s="138"/>
      <c r="CC35" s="138"/>
      <c r="CD35" s="138"/>
      <c r="CE35" s="138"/>
      <c r="CF35" s="139"/>
    </row>
    <row r="36" spans="1:84" ht="7.5" customHeight="1" x14ac:dyDescent="0.25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4"/>
      <c r="L36" s="164"/>
      <c r="M36" s="140"/>
      <c r="N36" s="140"/>
      <c r="O36" s="140"/>
      <c r="P36" s="140"/>
      <c r="Q36" s="140"/>
      <c r="R36" s="140"/>
      <c r="S36" s="140"/>
      <c r="T36" s="140"/>
      <c r="U36" s="141"/>
      <c r="V36" s="162"/>
      <c r="W36" s="163"/>
      <c r="X36" s="163"/>
      <c r="Y36" s="163"/>
      <c r="Z36" s="163"/>
      <c r="AA36" s="163"/>
      <c r="AB36" s="163"/>
      <c r="AC36" s="163"/>
      <c r="AD36" s="163"/>
      <c r="AE36" s="163"/>
      <c r="AF36" s="164"/>
      <c r="AG36" s="164"/>
      <c r="AH36" s="140"/>
      <c r="AI36" s="140"/>
      <c r="AJ36" s="140"/>
      <c r="AK36" s="140"/>
      <c r="AL36" s="140"/>
      <c r="AM36" s="140"/>
      <c r="AN36" s="140"/>
      <c r="AO36" s="140"/>
      <c r="AP36" s="141"/>
      <c r="AQ36" s="162"/>
      <c r="AR36" s="163"/>
      <c r="AS36" s="163"/>
      <c r="AT36" s="163"/>
      <c r="AU36" s="163"/>
      <c r="AV36" s="163"/>
      <c r="AW36" s="163"/>
      <c r="AX36" s="163"/>
      <c r="AY36" s="163"/>
      <c r="AZ36" s="163"/>
      <c r="BA36" s="164"/>
      <c r="BB36" s="164"/>
      <c r="BC36" s="140"/>
      <c r="BD36" s="140"/>
      <c r="BE36" s="140"/>
      <c r="BF36" s="140"/>
      <c r="BG36" s="140"/>
      <c r="BH36" s="140"/>
      <c r="BI36" s="140"/>
      <c r="BJ36" s="140"/>
      <c r="BK36" s="141"/>
      <c r="BL36" s="162"/>
      <c r="BM36" s="163"/>
      <c r="BN36" s="163"/>
      <c r="BO36" s="163"/>
      <c r="BP36" s="163"/>
      <c r="BQ36" s="163"/>
      <c r="BR36" s="163"/>
      <c r="BS36" s="163"/>
      <c r="BT36" s="163"/>
      <c r="BU36" s="163"/>
      <c r="BV36" s="164"/>
      <c r="BW36" s="164"/>
      <c r="BX36" s="140"/>
      <c r="BY36" s="140"/>
      <c r="BZ36" s="140"/>
      <c r="CA36" s="140"/>
      <c r="CB36" s="140"/>
      <c r="CC36" s="140"/>
      <c r="CD36" s="140"/>
      <c r="CE36" s="140"/>
      <c r="CF36" s="141"/>
    </row>
    <row r="37" spans="1:84" ht="7.5" customHeight="1" x14ac:dyDescent="0.3">
      <c r="A37" s="28" t="s">
        <v>35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28" t="s">
        <v>35</v>
      </c>
      <c r="N37" s="12"/>
      <c r="O37" s="12"/>
      <c r="P37" s="12"/>
      <c r="Q37" s="12"/>
      <c r="R37" s="12"/>
      <c r="S37" s="12"/>
      <c r="T37" s="12"/>
      <c r="U37" s="21"/>
      <c r="V37" s="28" t="s">
        <v>35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28" t="s">
        <v>35</v>
      </c>
      <c r="AI37" s="12"/>
      <c r="AJ37" s="12"/>
      <c r="AK37" s="12"/>
      <c r="AL37" s="12"/>
      <c r="AM37" s="12"/>
      <c r="AN37" s="12"/>
      <c r="AO37" s="12"/>
      <c r="AP37" s="21"/>
      <c r="AQ37" s="28" t="s">
        <v>35</v>
      </c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28" t="s">
        <v>35</v>
      </c>
      <c r="BD37" s="12"/>
      <c r="BE37" s="12"/>
      <c r="BF37" s="12"/>
      <c r="BG37" s="12"/>
      <c r="BH37" s="12"/>
      <c r="BI37" s="12"/>
      <c r="BJ37" s="12"/>
      <c r="BK37" s="21"/>
      <c r="BL37" s="28" t="s">
        <v>35</v>
      </c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28" t="s">
        <v>35</v>
      </c>
      <c r="BY37" s="12"/>
      <c r="BZ37" s="12"/>
      <c r="CA37" s="12"/>
      <c r="CB37" s="12"/>
      <c r="CC37" s="12"/>
      <c r="CD37" s="12"/>
      <c r="CE37" s="12"/>
      <c r="CF37" s="21"/>
    </row>
    <row r="38" spans="1:84" ht="7.5" customHeight="1" x14ac:dyDescent="0.3">
      <c r="A38" s="22"/>
      <c r="B38" s="23"/>
      <c r="C38" s="23"/>
      <c r="D38" s="23"/>
      <c r="E38" s="23"/>
      <c r="F38" s="23"/>
      <c r="H38" s="24"/>
      <c r="I38" s="24"/>
      <c r="J38" s="12"/>
      <c r="K38" s="12"/>
      <c r="L38" s="12"/>
      <c r="M38" s="12"/>
      <c r="N38" s="12"/>
      <c r="O38" s="23"/>
      <c r="P38" s="23"/>
      <c r="Q38" s="23"/>
      <c r="R38" s="23"/>
      <c r="S38" s="23"/>
      <c r="T38" s="23"/>
      <c r="W38" s="23"/>
      <c r="X38" s="23"/>
      <c r="Y38" s="23"/>
      <c r="Z38" s="23"/>
      <c r="AA38" s="23"/>
      <c r="AC38" s="24"/>
      <c r="AD38" s="24"/>
      <c r="AE38" s="12"/>
      <c r="AF38" s="12"/>
      <c r="AG38" s="12"/>
      <c r="AH38" s="12"/>
      <c r="AI38" s="12"/>
      <c r="AJ38" s="23"/>
      <c r="AK38" s="23"/>
      <c r="AL38" s="23"/>
      <c r="AM38" s="23"/>
      <c r="AN38" s="23"/>
      <c r="AO38" s="23"/>
      <c r="AP38" s="25"/>
      <c r="AR38" s="23"/>
      <c r="AS38" s="23"/>
      <c r="AT38" s="23"/>
      <c r="AU38" s="23"/>
      <c r="AV38" s="23"/>
      <c r="AX38" s="24"/>
      <c r="AY38" s="24"/>
      <c r="AZ38" s="12"/>
      <c r="BA38" s="12"/>
      <c r="BB38" s="12"/>
      <c r="BC38" s="12"/>
      <c r="BD38" s="12"/>
      <c r="BE38" s="23"/>
      <c r="BF38" s="23"/>
      <c r="BG38" s="23"/>
      <c r="BH38" s="23"/>
      <c r="BI38" s="23"/>
      <c r="BJ38" s="23"/>
      <c r="BK38" s="25"/>
      <c r="BM38" s="23"/>
      <c r="BN38" s="23"/>
      <c r="BO38" s="23"/>
      <c r="BP38" s="23"/>
      <c r="BQ38" s="23"/>
      <c r="BS38" s="24"/>
      <c r="BT38" s="24"/>
      <c r="BU38" s="12"/>
      <c r="BV38" s="12"/>
      <c r="BW38" s="12"/>
      <c r="BX38" s="12"/>
      <c r="BY38" s="12"/>
      <c r="BZ38" s="23"/>
      <c r="CA38" s="23"/>
      <c r="CB38" s="23"/>
      <c r="CC38" s="23"/>
      <c r="CD38" s="23"/>
      <c r="CE38" s="23"/>
      <c r="CF38" s="25"/>
    </row>
    <row r="39" spans="1:84" ht="7.5" customHeight="1" x14ac:dyDescent="0.3">
      <c r="A39" s="165">
        <f ca="1">NOW()</f>
        <v>44305.883656597223</v>
      </c>
      <c r="B39" s="166"/>
      <c r="C39" s="166"/>
      <c r="D39" s="166"/>
      <c r="E39" s="166"/>
      <c r="F39" s="166"/>
      <c r="G39" s="166"/>
      <c r="H39" s="24"/>
      <c r="I39" s="24"/>
      <c r="J39" s="12"/>
      <c r="K39" s="12"/>
      <c r="L39" s="12"/>
      <c r="M39" s="12"/>
      <c r="N39" s="12"/>
      <c r="O39" s="169"/>
      <c r="P39" s="169"/>
      <c r="Q39" s="169"/>
      <c r="R39" s="169"/>
      <c r="S39" s="169"/>
      <c r="T39" s="169"/>
      <c r="U39" s="169"/>
      <c r="V39" s="165">
        <f ca="1">NOW()</f>
        <v>44305.883656597223</v>
      </c>
      <c r="W39" s="166"/>
      <c r="X39" s="166"/>
      <c r="Y39" s="166"/>
      <c r="Z39" s="166"/>
      <c r="AA39" s="166"/>
      <c r="AB39" s="166"/>
      <c r="AC39" s="24"/>
      <c r="AD39" s="24"/>
      <c r="AE39" s="12"/>
      <c r="AF39" s="12"/>
      <c r="AG39" s="12"/>
      <c r="AH39" s="12"/>
      <c r="AI39" s="12"/>
      <c r="AJ39" s="169"/>
      <c r="AK39" s="169"/>
      <c r="AL39" s="169"/>
      <c r="AM39" s="169"/>
      <c r="AN39" s="169"/>
      <c r="AO39" s="169"/>
      <c r="AP39" s="170"/>
      <c r="AQ39" s="165">
        <f ca="1">NOW()</f>
        <v>44305.883656597223</v>
      </c>
      <c r="AR39" s="166"/>
      <c r="AS39" s="166"/>
      <c r="AT39" s="166"/>
      <c r="AU39" s="166"/>
      <c r="AV39" s="166"/>
      <c r="AW39" s="166"/>
      <c r="AX39" s="24"/>
      <c r="AY39" s="24"/>
      <c r="AZ39" s="12"/>
      <c r="BA39" s="12"/>
      <c r="BB39" s="12"/>
      <c r="BC39" s="12"/>
      <c r="BD39" s="12"/>
      <c r="BE39" s="169"/>
      <c r="BF39" s="169"/>
      <c r="BG39" s="169"/>
      <c r="BH39" s="169"/>
      <c r="BI39" s="169"/>
      <c r="BJ39" s="169"/>
      <c r="BK39" s="170"/>
      <c r="BL39" s="165">
        <f ca="1">NOW()</f>
        <v>44305.883656597223</v>
      </c>
      <c r="BM39" s="166"/>
      <c r="BN39" s="166"/>
      <c r="BO39" s="166"/>
      <c r="BP39" s="166"/>
      <c r="BQ39" s="166"/>
      <c r="BR39" s="166"/>
      <c r="BS39" s="24"/>
      <c r="BT39" s="24"/>
      <c r="BU39" s="12"/>
      <c r="BV39" s="12"/>
      <c r="BW39" s="12"/>
      <c r="BX39" s="12"/>
      <c r="BY39" s="12"/>
      <c r="BZ39" s="169"/>
      <c r="CA39" s="169"/>
      <c r="CB39" s="169"/>
      <c r="CC39" s="169"/>
      <c r="CD39" s="169"/>
      <c r="CE39" s="169"/>
      <c r="CF39" s="170"/>
    </row>
    <row r="40" spans="1:84" ht="7.5" customHeight="1" x14ac:dyDescent="0.3">
      <c r="A40" s="167"/>
      <c r="B40" s="168"/>
      <c r="C40" s="168"/>
      <c r="D40" s="168"/>
      <c r="E40" s="168"/>
      <c r="F40" s="168"/>
      <c r="G40" s="168"/>
      <c r="H40" s="26"/>
      <c r="I40" s="26"/>
      <c r="J40" s="27"/>
      <c r="K40" s="27"/>
      <c r="L40" s="27"/>
      <c r="M40" s="27"/>
      <c r="N40" s="27"/>
      <c r="O40" s="169"/>
      <c r="P40" s="169"/>
      <c r="Q40" s="169"/>
      <c r="R40" s="169"/>
      <c r="S40" s="169"/>
      <c r="T40" s="169"/>
      <c r="U40" s="169"/>
      <c r="V40" s="167"/>
      <c r="W40" s="168"/>
      <c r="X40" s="168"/>
      <c r="Y40" s="168"/>
      <c r="Z40" s="168"/>
      <c r="AA40" s="168"/>
      <c r="AB40" s="168"/>
      <c r="AC40" s="26"/>
      <c r="AD40" s="26"/>
      <c r="AE40" s="27"/>
      <c r="AF40" s="27"/>
      <c r="AG40" s="27"/>
      <c r="AH40" s="27"/>
      <c r="AI40" s="27"/>
      <c r="AJ40" s="169"/>
      <c r="AK40" s="169"/>
      <c r="AL40" s="169"/>
      <c r="AM40" s="169"/>
      <c r="AN40" s="169"/>
      <c r="AO40" s="169"/>
      <c r="AP40" s="170"/>
      <c r="AQ40" s="167"/>
      <c r="AR40" s="168"/>
      <c r="AS40" s="168"/>
      <c r="AT40" s="168"/>
      <c r="AU40" s="168"/>
      <c r="AV40" s="168"/>
      <c r="AW40" s="168"/>
      <c r="AX40" s="26"/>
      <c r="AY40" s="26"/>
      <c r="AZ40" s="27"/>
      <c r="BA40" s="27"/>
      <c r="BB40" s="27"/>
      <c r="BC40" s="27"/>
      <c r="BD40" s="27"/>
      <c r="BE40" s="169"/>
      <c r="BF40" s="169"/>
      <c r="BG40" s="169"/>
      <c r="BH40" s="169"/>
      <c r="BI40" s="169"/>
      <c r="BJ40" s="169"/>
      <c r="BK40" s="170"/>
      <c r="BL40" s="167"/>
      <c r="BM40" s="168"/>
      <c r="BN40" s="168"/>
      <c r="BO40" s="168"/>
      <c r="BP40" s="168"/>
      <c r="BQ40" s="168"/>
      <c r="BR40" s="168"/>
      <c r="BS40" s="26"/>
      <c r="BT40" s="26"/>
      <c r="BU40" s="27"/>
      <c r="BV40" s="27"/>
      <c r="BW40" s="27"/>
      <c r="BX40" s="27"/>
      <c r="BY40" s="27"/>
      <c r="BZ40" s="169"/>
      <c r="CA40" s="169"/>
      <c r="CB40" s="169"/>
      <c r="CC40" s="169"/>
      <c r="CD40" s="169"/>
      <c r="CE40" s="169"/>
      <c r="CF40" s="170"/>
    </row>
    <row r="41" spans="1:84" ht="7.5" customHeight="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/>
      <c r="V41" s="3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5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5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5"/>
    </row>
    <row r="42" spans="1:84" ht="7.5" customHeight="1" x14ac:dyDescent="0.25">
      <c r="A42" s="142" t="str">
        <f>Results!$A$1</f>
        <v>&gt;&gt;Tournament name&lt;&lt;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142" t="str">
        <f>Results!$A$1</f>
        <v>&gt;&gt;Tournament name&lt;&lt;</v>
      </c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4"/>
      <c r="AQ42" s="142" t="str">
        <f>Results!$A$1</f>
        <v>&gt;&gt;Tournament name&lt;&lt;</v>
      </c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4"/>
      <c r="BL42" s="142" t="str">
        <f>Results!$A$1</f>
        <v>&gt;&gt;Tournament name&lt;&lt;</v>
      </c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4"/>
    </row>
    <row r="43" spans="1:84" ht="7.5" customHeight="1" x14ac:dyDescent="0.25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142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4"/>
      <c r="AQ43" s="142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4"/>
      <c r="BL43" s="142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4"/>
    </row>
    <row r="44" spans="1:84" ht="7.5" customHeight="1" x14ac:dyDescent="0.25">
      <c r="A44" s="142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142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4"/>
      <c r="AQ44" s="142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4"/>
      <c r="BL44" s="142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4"/>
    </row>
    <row r="45" spans="1:84" s="2" customFormat="1" ht="7.5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"/>
      <c r="V45" s="6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8"/>
      <c r="AQ45" s="6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8"/>
      <c r="BL45" s="6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8"/>
    </row>
    <row r="46" spans="1:84" s="1" customFormat="1" ht="7.5" customHeight="1" x14ac:dyDescent="0.4">
      <c r="A46" s="145" t="s">
        <v>42</v>
      </c>
      <c r="B46" s="146"/>
      <c r="C46" s="146"/>
      <c r="D46" s="146"/>
      <c r="E46" s="146"/>
      <c r="F46" s="146"/>
      <c r="G46" s="146"/>
      <c r="H46" s="146"/>
      <c r="I46" s="146"/>
      <c r="J46" s="9"/>
      <c r="K46" s="9"/>
      <c r="L46" s="10"/>
      <c r="M46" s="9"/>
      <c r="N46" s="146" t="s">
        <v>39</v>
      </c>
      <c r="O46" s="146"/>
      <c r="P46" s="146"/>
      <c r="Q46" s="146"/>
      <c r="R46" s="146"/>
      <c r="S46" s="146"/>
      <c r="T46" s="146"/>
      <c r="U46" s="149"/>
      <c r="V46" s="145" t="s">
        <v>42</v>
      </c>
      <c r="W46" s="146"/>
      <c r="X46" s="146"/>
      <c r="Y46" s="146"/>
      <c r="Z46" s="146"/>
      <c r="AA46" s="146"/>
      <c r="AB46" s="146"/>
      <c r="AC46" s="146"/>
      <c r="AD46" s="146"/>
      <c r="AE46" s="9"/>
      <c r="AF46" s="9"/>
      <c r="AG46" s="10"/>
      <c r="AH46" s="9"/>
      <c r="AI46" s="146" t="s">
        <v>41</v>
      </c>
      <c r="AJ46" s="146"/>
      <c r="AK46" s="146"/>
      <c r="AL46" s="146"/>
      <c r="AM46" s="146"/>
      <c r="AN46" s="146"/>
      <c r="AO46" s="146"/>
      <c r="AP46" s="149"/>
      <c r="AQ46" s="145" t="s">
        <v>43</v>
      </c>
      <c r="AR46" s="146"/>
      <c r="AS46" s="146"/>
      <c r="AT46" s="146"/>
      <c r="AU46" s="146"/>
      <c r="AV46" s="146"/>
      <c r="AW46" s="146"/>
      <c r="AX46" s="146"/>
      <c r="AY46" s="146"/>
      <c r="AZ46" s="9"/>
      <c r="BA46" s="9"/>
      <c r="BB46" s="10"/>
      <c r="BC46" s="9"/>
      <c r="BD46" s="146" t="s">
        <v>44</v>
      </c>
      <c r="BE46" s="146"/>
      <c r="BF46" s="146"/>
      <c r="BG46" s="146"/>
      <c r="BH46" s="146"/>
      <c r="BI46" s="146"/>
      <c r="BJ46" s="146"/>
      <c r="BK46" s="149"/>
      <c r="BL46" s="145" t="s">
        <v>43</v>
      </c>
      <c r="BM46" s="146"/>
      <c r="BN46" s="146"/>
      <c r="BO46" s="146"/>
      <c r="BP46" s="146"/>
      <c r="BQ46" s="146"/>
      <c r="BR46" s="146"/>
      <c r="BS46" s="146"/>
      <c r="BT46" s="146"/>
      <c r="BU46" s="9"/>
      <c r="BV46" s="9"/>
      <c r="BW46" s="10"/>
      <c r="BX46" s="9"/>
      <c r="BY46" s="146" t="s">
        <v>44</v>
      </c>
      <c r="BZ46" s="146"/>
      <c r="CA46" s="146"/>
      <c r="CB46" s="146"/>
      <c r="CC46" s="146"/>
      <c r="CD46" s="146"/>
      <c r="CE46" s="146"/>
      <c r="CF46" s="149"/>
    </row>
    <row r="47" spans="1:84" ht="7.5" customHeight="1" x14ac:dyDescent="0.25">
      <c r="A47" s="147"/>
      <c r="B47" s="148"/>
      <c r="C47" s="148"/>
      <c r="D47" s="148"/>
      <c r="E47" s="148"/>
      <c r="F47" s="148"/>
      <c r="G47" s="148"/>
      <c r="H47" s="148"/>
      <c r="I47" s="148"/>
      <c r="J47" s="9"/>
      <c r="K47" s="9"/>
      <c r="L47" s="9"/>
      <c r="M47" s="9"/>
      <c r="N47" s="148"/>
      <c r="O47" s="148"/>
      <c r="P47" s="148"/>
      <c r="Q47" s="148"/>
      <c r="R47" s="148"/>
      <c r="S47" s="148"/>
      <c r="T47" s="148"/>
      <c r="U47" s="150"/>
      <c r="V47" s="147"/>
      <c r="W47" s="148"/>
      <c r="X47" s="148"/>
      <c r="Y47" s="148"/>
      <c r="Z47" s="148"/>
      <c r="AA47" s="148"/>
      <c r="AB47" s="148"/>
      <c r="AC47" s="148"/>
      <c r="AD47" s="148"/>
      <c r="AE47" s="9"/>
      <c r="AF47" s="9"/>
      <c r="AG47" s="9"/>
      <c r="AH47" s="9"/>
      <c r="AI47" s="148"/>
      <c r="AJ47" s="148"/>
      <c r="AK47" s="148"/>
      <c r="AL47" s="148"/>
      <c r="AM47" s="148"/>
      <c r="AN47" s="148"/>
      <c r="AO47" s="148"/>
      <c r="AP47" s="150"/>
      <c r="AQ47" s="147"/>
      <c r="AR47" s="148"/>
      <c r="AS47" s="148"/>
      <c r="AT47" s="148"/>
      <c r="AU47" s="148"/>
      <c r="AV47" s="148"/>
      <c r="AW47" s="148"/>
      <c r="AX47" s="148"/>
      <c r="AY47" s="148"/>
      <c r="AZ47" s="9"/>
      <c r="BA47" s="9"/>
      <c r="BB47" s="9"/>
      <c r="BC47" s="9"/>
      <c r="BD47" s="148"/>
      <c r="BE47" s="148"/>
      <c r="BF47" s="148"/>
      <c r="BG47" s="148"/>
      <c r="BH47" s="148"/>
      <c r="BI47" s="148"/>
      <c r="BJ47" s="148"/>
      <c r="BK47" s="150"/>
      <c r="BL47" s="147"/>
      <c r="BM47" s="148"/>
      <c r="BN47" s="148"/>
      <c r="BO47" s="148"/>
      <c r="BP47" s="148"/>
      <c r="BQ47" s="148"/>
      <c r="BR47" s="148"/>
      <c r="BS47" s="148"/>
      <c r="BT47" s="148"/>
      <c r="BU47" s="9"/>
      <c r="BV47" s="9"/>
      <c r="BW47" s="9"/>
      <c r="BX47" s="9"/>
      <c r="BY47" s="148"/>
      <c r="BZ47" s="148"/>
      <c r="CA47" s="148"/>
      <c r="CB47" s="148"/>
      <c r="CC47" s="148"/>
      <c r="CD47" s="148"/>
      <c r="CE47" s="148"/>
      <c r="CF47" s="150"/>
    </row>
    <row r="48" spans="1:84" ht="7.5" customHeight="1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  <c r="K48" s="13"/>
      <c r="L48" s="13"/>
      <c r="M48" s="13"/>
      <c r="N48" s="12"/>
      <c r="O48" s="14"/>
      <c r="P48" s="14"/>
      <c r="Q48" s="14"/>
      <c r="R48" s="14"/>
      <c r="S48" s="14"/>
      <c r="T48" s="14"/>
      <c r="U48" s="15"/>
      <c r="V48" s="11"/>
      <c r="W48" s="12"/>
      <c r="X48" s="12"/>
      <c r="Y48" s="12"/>
      <c r="Z48" s="12"/>
      <c r="AA48" s="12"/>
      <c r="AB48" s="12"/>
      <c r="AC48" s="12"/>
      <c r="AD48" s="12"/>
      <c r="AE48" s="13"/>
      <c r="AF48" s="13"/>
      <c r="AG48" s="13"/>
      <c r="AH48" s="13"/>
      <c r="AI48" s="12"/>
      <c r="AJ48" s="14"/>
      <c r="AK48" s="14"/>
      <c r="AL48" s="14"/>
      <c r="AM48" s="14"/>
      <c r="AN48" s="14"/>
      <c r="AO48" s="14"/>
      <c r="AP48" s="15"/>
      <c r="AQ48" s="11"/>
      <c r="AR48" s="12"/>
      <c r="AS48" s="12"/>
      <c r="AT48" s="12"/>
      <c r="AU48" s="12"/>
      <c r="AV48" s="12"/>
      <c r="AW48" s="12"/>
      <c r="AX48" s="12"/>
      <c r="AY48" s="12"/>
      <c r="AZ48" s="13"/>
      <c r="BA48" s="13"/>
      <c r="BB48" s="13"/>
      <c r="BC48" s="13"/>
      <c r="BD48" s="12"/>
      <c r="BE48" s="14"/>
      <c r="BF48" s="14"/>
      <c r="BG48" s="14"/>
      <c r="BH48" s="14"/>
      <c r="BI48" s="14"/>
      <c r="BJ48" s="14"/>
      <c r="BK48" s="15"/>
      <c r="BL48" s="11"/>
      <c r="BM48" s="12"/>
      <c r="BN48" s="12"/>
      <c r="BO48" s="12"/>
      <c r="BP48" s="12"/>
      <c r="BQ48" s="12"/>
      <c r="BR48" s="12"/>
      <c r="BS48" s="12"/>
      <c r="BT48" s="12"/>
      <c r="BU48" s="13"/>
      <c r="BV48" s="13"/>
      <c r="BW48" s="13"/>
      <c r="BX48" s="13"/>
      <c r="BY48" s="12"/>
      <c r="BZ48" s="14"/>
      <c r="CA48" s="14"/>
      <c r="CB48" s="14"/>
      <c r="CC48" s="14"/>
      <c r="CD48" s="14"/>
      <c r="CE48" s="14"/>
      <c r="CF48" s="15"/>
    </row>
    <row r="49" spans="1:84" ht="7.5" customHeight="1" x14ac:dyDescent="0.3">
      <c r="A49" s="11"/>
      <c r="B49" s="12"/>
      <c r="C49" s="12"/>
      <c r="D49" s="12"/>
      <c r="E49" s="12"/>
      <c r="F49" s="12"/>
      <c r="G49" s="12"/>
      <c r="H49" s="173">
        <v>3</v>
      </c>
      <c r="I49" s="173"/>
      <c r="J49" s="173"/>
      <c r="K49" s="131" t="s">
        <v>1</v>
      </c>
      <c r="L49" s="173">
        <v>1</v>
      </c>
      <c r="M49" s="173"/>
      <c r="N49" s="173"/>
      <c r="O49" s="14"/>
      <c r="P49" s="14"/>
      <c r="Q49" s="14"/>
      <c r="R49" s="14"/>
      <c r="S49" s="14"/>
      <c r="T49" s="14"/>
      <c r="U49" s="15"/>
      <c r="V49" s="11"/>
      <c r="W49" s="12"/>
      <c r="X49" s="12"/>
      <c r="Y49" s="12"/>
      <c r="Z49" s="12"/>
      <c r="AA49" s="12"/>
      <c r="AB49" s="12"/>
      <c r="AC49" s="173">
        <v>2</v>
      </c>
      <c r="AD49" s="173"/>
      <c r="AE49" s="173"/>
      <c r="AF49" s="131" t="s">
        <v>1</v>
      </c>
      <c r="AG49" s="173">
        <v>4</v>
      </c>
      <c r="AH49" s="173"/>
      <c r="AI49" s="173"/>
      <c r="AJ49" s="14"/>
      <c r="AK49" s="14"/>
      <c r="AL49" s="14"/>
      <c r="AM49" s="14"/>
      <c r="AN49" s="14"/>
      <c r="AO49" s="14"/>
      <c r="AP49" s="15"/>
      <c r="AQ49" s="11"/>
      <c r="AR49" s="12"/>
      <c r="AS49" s="12"/>
      <c r="AT49" s="12"/>
      <c r="AU49" s="12"/>
      <c r="AV49" s="12"/>
      <c r="AW49" s="12"/>
      <c r="AX49" s="173"/>
      <c r="AY49" s="173"/>
      <c r="AZ49" s="173"/>
      <c r="BA49" s="131" t="s">
        <v>1</v>
      </c>
      <c r="BB49" s="173"/>
      <c r="BC49" s="173"/>
      <c r="BD49" s="173"/>
      <c r="BE49" s="14"/>
      <c r="BF49" s="14"/>
      <c r="BG49" s="14"/>
      <c r="BH49" s="14"/>
      <c r="BI49" s="14"/>
      <c r="BJ49" s="14"/>
      <c r="BK49" s="15"/>
      <c r="BL49" s="11"/>
      <c r="BM49" s="12"/>
      <c r="BN49" s="12"/>
      <c r="BO49" s="12"/>
      <c r="BP49" s="12"/>
      <c r="BQ49" s="12"/>
      <c r="BR49" s="12"/>
      <c r="BS49" s="173"/>
      <c r="BT49" s="173"/>
      <c r="BU49" s="173"/>
      <c r="BV49" s="131" t="s">
        <v>1</v>
      </c>
      <c r="BW49" s="173"/>
      <c r="BX49" s="173"/>
      <c r="BY49" s="173"/>
      <c r="BZ49" s="14"/>
      <c r="CA49" s="14"/>
      <c r="CB49" s="14"/>
      <c r="CC49" s="14"/>
      <c r="CD49" s="14"/>
      <c r="CE49" s="14"/>
      <c r="CF49" s="15"/>
    </row>
    <row r="50" spans="1:84" ht="7.5" customHeight="1" x14ac:dyDescent="0.25">
      <c r="A50" s="16"/>
      <c r="B50" s="17"/>
      <c r="C50" s="17"/>
      <c r="D50" s="17"/>
      <c r="E50" s="17"/>
      <c r="F50" s="17"/>
      <c r="G50" s="17"/>
      <c r="H50" s="174"/>
      <c r="I50" s="174"/>
      <c r="J50" s="174"/>
      <c r="K50" s="132"/>
      <c r="L50" s="174"/>
      <c r="M50" s="174"/>
      <c r="N50" s="174"/>
      <c r="O50" s="17"/>
      <c r="P50" s="17"/>
      <c r="Q50" s="17"/>
      <c r="R50" s="17"/>
      <c r="S50" s="17"/>
      <c r="T50" s="17"/>
      <c r="U50" s="18"/>
      <c r="V50" s="16"/>
      <c r="W50" s="17"/>
      <c r="X50" s="17"/>
      <c r="Y50" s="17"/>
      <c r="Z50" s="17"/>
      <c r="AA50" s="17"/>
      <c r="AB50" s="17"/>
      <c r="AC50" s="174"/>
      <c r="AD50" s="174"/>
      <c r="AE50" s="174"/>
      <c r="AF50" s="132"/>
      <c r="AG50" s="174"/>
      <c r="AH50" s="174"/>
      <c r="AI50" s="174"/>
      <c r="AJ50" s="17"/>
      <c r="AK50" s="17"/>
      <c r="AL50" s="17"/>
      <c r="AM50" s="17"/>
      <c r="AN50" s="17"/>
      <c r="AO50" s="17"/>
      <c r="AP50" s="18"/>
      <c r="AQ50" s="16"/>
      <c r="AR50" s="17"/>
      <c r="AS50" s="17"/>
      <c r="AT50" s="17"/>
      <c r="AU50" s="17"/>
      <c r="AV50" s="17"/>
      <c r="AW50" s="17"/>
      <c r="AX50" s="174"/>
      <c r="AY50" s="174"/>
      <c r="AZ50" s="174"/>
      <c r="BA50" s="132"/>
      <c r="BB50" s="174"/>
      <c r="BC50" s="174"/>
      <c r="BD50" s="174"/>
      <c r="BE50" s="17"/>
      <c r="BF50" s="17"/>
      <c r="BG50" s="17"/>
      <c r="BH50" s="17"/>
      <c r="BI50" s="17"/>
      <c r="BJ50" s="17"/>
      <c r="BK50" s="18"/>
      <c r="BL50" s="16"/>
      <c r="BM50" s="17"/>
      <c r="BN50" s="17"/>
      <c r="BO50" s="17"/>
      <c r="BP50" s="17"/>
      <c r="BQ50" s="17"/>
      <c r="BR50" s="17"/>
      <c r="BS50" s="174"/>
      <c r="BT50" s="174"/>
      <c r="BU50" s="174"/>
      <c r="BV50" s="132"/>
      <c r="BW50" s="174"/>
      <c r="BX50" s="174"/>
      <c r="BY50" s="174"/>
      <c r="BZ50" s="17"/>
      <c r="CA50" s="17"/>
      <c r="CB50" s="17"/>
      <c r="CC50" s="17"/>
      <c r="CD50" s="17"/>
      <c r="CE50" s="17"/>
      <c r="CF50" s="18"/>
    </row>
    <row r="51" spans="1:84" ht="7.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2"/>
      <c r="L51" s="12"/>
      <c r="M51" s="17"/>
      <c r="N51" s="17"/>
      <c r="O51" s="17"/>
      <c r="P51" s="17"/>
      <c r="Q51" s="17"/>
      <c r="R51" s="17"/>
      <c r="S51" s="17"/>
      <c r="T51" s="17"/>
      <c r="U51" s="18"/>
      <c r="V51" s="16"/>
      <c r="W51" s="17"/>
      <c r="X51" s="17"/>
      <c r="Y51" s="17"/>
      <c r="Z51" s="17"/>
      <c r="AA51" s="17"/>
      <c r="AB51" s="17"/>
      <c r="AC51" s="17"/>
      <c r="AD51" s="17"/>
      <c r="AE51" s="17"/>
      <c r="AF51" s="12"/>
      <c r="AG51" s="12"/>
      <c r="AH51" s="17"/>
      <c r="AI51" s="17"/>
      <c r="AJ51" s="17"/>
      <c r="AK51" s="17"/>
      <c r="AL51" s="17"/>
      <c r="AM51" s="17"/>
      <c r="AN51" s="17"/>
      <c r="AO51" s="17"/>
      <c r="AP51" s="18"/>
      <c r="AQ51" s="16"/>
      <c r="AR51" s="17"/>
      <c r="AS51" s="17"/>
      <c r="AT51" s="17"/>
      <c r="AU51" s="17"/>
      <c r="AV51" s="17"/>
      <c r="AW51" s="17"/>
      <c r="AX51" s="17"/>
      <c r="AY51" s="17"/>
      <c r="AZ51" s="17"/>
      <c r="BA51" s="12"/>
      <c r="BB51" s="12"/>
      <c r="BC51" s="17"/>
      <c r="BD51" s="17"/>
      <c r="BE51" s="17"/>
      <c r="BF51" s="17"/>
      <c r="BG51" s="17"/>
      <c r="BH51" s="17"/>
      <c r="BI51" s="17"/>
      <c r="BJ51" s="17"/>
      <c r="BK51" s="18"/>
      <c r="BL51" s="16"/>
      <c r="BM51" s="17"/>
      <c r="BN51" s="17"/>
      <c r="BO51" s="17"/>
      <c r="BP51" s="17"/>
      <c r="BQ51" s="17"/>
      <c r="BR51" s="17"/>
      <c r="BS51" s="17"/>
      <c r="BT51" s="17"/>
      <c r="BU51" s="17"/>
      <c r="BV51" s="12"/>
      <c r="BW51" s="12"/>
      <c r="BX51" s="17"/>
      <c r="BY51" s="17"/>
      <c r="BZ51" s="17"/>
      <c r="CA51" s="17"/>
      <c r="CB51" s="17"/>
      <c r="CC51" s="17"/>
      <c r="CD51" s="17"/>
      <c r="CE51" s="17"/>
      <c r="CF51" s="18"/>
    </row>
    <row r="52" spans="1:84" s="182" customFormat="1" ht="7.5" customHeight="1" x14ac:dyDescent="0.25">
      <c r="A52" s="179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1"/>
      <c r="V52" s="179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1"/>
      <c r="AQ52" s="179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1"/>
      <c r="BL52" s="179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1"/>
    </row>
    <row r="53" spans="1:84" s="182" customFormat="1" ht="7.5" customHeight="1" x14ac:dyDescent="0.25">
      <c r="A53" s="183">
        <f>Results!B9</f>
        <v>0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>
        <f>Results!B5</f>
        <v>0</v>
      </c>
      <c r="M53" s="184"/>
      <c r="N53" s="184"/>
      <c r="O53" s="184"/>
      <c r="P53" s="184"/>
      <c r="Q53" s="184"/>
      <c r="R53" s="184"/>
      <c r="S53" s="184"/>
      <c r="T53" s="184"/>
      <c r="U53" s="185"/>
      <c r="V53" s="183">
        <f>Results!B7</f>
        <v>0</v>
      </c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>
        <f>Results!B11</f>
        <v>0</v>
      </c>
      <c r="AH53" s="184"/>
      <c r="AI53" s="184"/>
      <c r="AJ53" s="184"/>
      <c r="AK53" s="184"/>
      <c r="AL53" s="184"/>
      <c r="AM53" s="184"/>
      <c r="AN53" s="184"/>
      <c r="AO53" s="184"/>
      <c r="AP53" s="185"/>
      <c r="AQ53" s="183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5"/>
      <c r="BL53" s="183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5"/>
    </row>
    <row r="54" spans="1:84" s="182" customFormat="1" ht="7.5" customHeight="1" x14ac:dyDescent="0.25">
      <c r="A54" s="186"/>
      <c r="B54" s="187"/>
      <c r="C54" s="187"/>
      <c r="D54" s="187"/>
      <c r="E54" s="187"/>
      <c r="F54" s="187"/>
      <c r="G54" s="187"/>
      <c r="H54" s="187"/>
      <c r="I54" s="187"/>
      <c r="J54" s="187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5"/>
      <c r="V54" s="186"/>
      <c r="W54" s="187"/>
      <c r="X54" s="187"/>
      <c r="Y54" s="187"/>
      <c r="Z54" s="187"/>
      <c r="AA54" s="187"/>
      <c r="AB54" s="187"/>
      <c r="AC54" s="187"/>
      <c r="AD54" s="187"/>
      <c r="AE54" s="187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5"/>
      <c r="AQ54" s="186"/>
      <c r="AR54" s="187"/>
      <c r="AS54" s="187"/>
      <c r="AT54" s="187"/>
      <c r="AU54" s="187"/>
      <c r="AV54" s="187"/>
      <c r="AW54" s="187"/>
      <c r="AX54" s="187"/>
      <c r="AY54" s="187"/>
      <c r="AZ54" s="187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5"/>
      <c r="BL54" s="186"/>
      <c r="BM54" s="187"/>
      <c r="BN54" s="187"/>
      <c r="BO54" s="187"/>
      <c r="BP54" s="187"/>
      <c r="BQ54" s="187"/>
      <c r="BR54" s="187"/>
      <c r="BS54" s="187"/>
      <c r="BT54" s="187"/>
      <c r="BU54" s="187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5"/>
    </row>
    <row r="55" spans="1:84" ht="7.5" customHeigh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9"/>
      <c r="N55" s="19"/>
      <c r="O55" s="19"/>
      <c r="P55" s="19"/>
      <c r="Q55" s="19"/>
      <c r="R55" s="19"/>
      <c r="S55" s="19"/>
      <c r="T55" s="19"/>
      <c r="U55" s="20"/>
      <c r="V55" s="11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9"/>
      <c r="AI55" s="19"/>
      <c r="AJ55" s="19"/>
      <c r="AK55" s="19"/>
      <c r="AL55" s="19"/>
      <c r="AM55" s="19"/>
      <c r="AN55" s="19"/>
      <c r="AO55" s="19"/>
      <c r="AP55" s="20"/>
      <c r="AQ55" s="11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9"/>
      <c r="BD55" s="19"/>
      <c r="BE55" s="19"/>
      <c r="BF55" s="19"/>
      <c r="BG55" s="19"/>
      <c r="BH55" s="19"/>
      <c r="BI55" s="19"/>
      <c r="BJ55" s="19"/>
      <c r="BK55" s="20"/>
      <c r="BL55" s="11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9"/>
      <c r="BY55" s="19"/>
      <c r="BZ55" s="19"/>
      <c r="CA55" s="19"/>
      <c r="CB55" s="19"/>
      <c r="CC55" s="19"/>
      <c r="CD55" s="19"/>
      <c r="CE55" s="19"/>
      <c r="CF55" s="20"/>
    </row>
    <row r="56" spans="1:84" ht="7.5" customHeight="1" x14ac:dyDescent="0.25">
      <c r="A56" s="133" t="s">
        <v>5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7">
        <v>1</v>
      </c>
      <c r="L56" s="137"/>
      <c r="M56" s="138"/>
      <c r="N56" s="138"/>
      <c r="O56" s="138"/>
      <c r="P56" s="138"/>
      <c r="Q56" s="138"/>
      <c r="R56" s="138"/>
      <c r="S56" s="138"/>
      <c r="T56" s="138"/>
      <c r="U56" s="139"/>
      <c r="V56" s="133" t="s">
        <v>5</v>
      </c>
      <c r="W56" s="134"/>
      <c r="X56" s="134"/>
      <c r="Y56" s="134"/>
      <c r="Z56" s="134"/>
      <c r="AA56" s="134"/>
      <c r="AB56" s="134"/>
      <c r="AC56" s="134"/>
      <c r="AD56" s="134"/>
      <c r="AE56" s="134"/>
      <c r="AF56" s="137">
        <v>1</v>
      </c>
      <c r="AG56" s="137"/>
      <c r="AH56" s="138"/>
      <c r="AI56" s="138"/>
      <c r="AJ56" s="138"/>
      <c r="AK56" s="138"/>
      <c r="AL56" s="138"/>
      <c r="AM56" s="138"/>
      <c r="AN56" s="138"/>
      <c r="AO56" s="138"/>
      <c r="AP56" s="139"/>
      <c r="AQ56" s="133" t="s">
        <v>5</v>
      </c>
      <c r="AR56" s="134"/>
      <c r="AS56" s="134"/>
      <c r="AT56" s="134"/>
      <c r="AU56" s="134"/>
      <c r="AV56" s="134"/>
      <c r="AW56" s="134"/>
      <c r="AX56" s="134"/>
      <c r="AY56" s="134"/>
      <c r="AZ56" s="134"/>
      <c r="BA56" s="137">
        <v>1</v>
      </c>
      <c r="BB56" s="137"/>
      <c r="BC56" s="138"/>
      <c r="BD56" s="138"/>
      <c r="BE56" s="138"/>
      <c r="BF56" s="138"/>
      <c r="BG56" s="138"/>
      <c r="BH56" s="138"/>
      <c r="BI56" s="138"/>
      <c r="BJ56" s="138"/>
      <c r="BK56" s="139"/>
      <c r="BL56" s="133" t="s">
        <v>5</v>
      </c>
      <c r="BM56" s="134"/>
      <c r="BN56" s="134"/>
      <c r="BO56" s="134"/>
      <c r="BP56" s="134"/>
      <c r="BQ56" s="134"/>
      <c r="BR56" s="134"/>
      <c r="BS56" s="134"/>
      <c r="BT56" s="134"/>
      <c r="BU56" s="134"/>
      <c r="BV56" s="137">
        <v>1</v>
      </c>
      <c r="BW56" s="137"/>
      <c r="BX56" s="138"/>
      <c r="BY56" s="138"/>
      <c r="BZ56" s="138"/>
      <c r="CA56" s="138"/>
      <c r="CB56" s="138"/>
      <c r="CC56" s="138"/>
      <c r="CD56" s="138"/>
      <c r="CE56" s="138"/>
      <c r="CF56" s="139"/>
    </row>
    <row r="57" spans="1:84" ht="7.5" customHeight="1" x14ac:dyDescent="0.25">
      <c r="A57" s="133"/>
      <c r="B57" s="134"/>
      <c r="C57" s="134"/>
      <c r="D57" s="134"/>
      <c r="E57" s="134"/>
      <c r="F57" s="134"/>
      <c r="G57" s="134"/>
      <c r="H57" s="134"/>
      <c r="I57" s="134"/>
      <c r="J57" s="134"/>
      <c r="K57" s="137"/>
      <c r="L57" s="137"/>
      <c r="M57" s="138"/>
      <c r="N57" s="138"/>
      <c r="O57" s="138"/>
      <c r="P57" s="138"/>
      <c r="Q57" s="138"/>
      <c r="R57" s="138"/>
      <c r="S57" s="138"/>
      <c r="T57" s="138"/>
      <c r="U57" s="139"/>
      <c r="V57" s="133"/>
      <c r="W57" s="134"/>
      <c r="X57" s="134"/>
      <c r="Y57" s="134"/>
      <c r="Z57" s="134"/>
      <c r="AA57" s="134"/>
      <c r="AB57" s="134"/>
      <c r="AC57" s="134"/>
      <c r="AD57" s="134"/>
      <c r="AE57" s="134"/>
      <c r="AF57" s="137"/>
      <c r="AG57" s="137"/>
      <c r="AH57" s="138"/>
      <c r="AI57" s="138"/>
      <c r="AJ57" s="138"/>
      <c r="AK57" s="138"/>
      <c r="AL57" s="138"/>
      <c r="AM57" s="138"/>
      <c r="AN57" s="138"/>
      <c r="AO57" s="138"/>
      <c r="AP57" s="139"/>
      <c r="AQ57" s="133"/>
      <c r="AR57" s="134"/>
      <c r="AS57" s="134"/>
      <c r="AT57" s="134"/>
      <c r="AU57" s="134"/>
      <c r="AV57" s="134"/>
      <c r="AW57" s="134"/>
      <c r="AX57" s="134"/>
      <c r="AY57" s="134"/>
      <c r="AZ57" s="134"/>
      <c r="BA57" s="137"/>
      <c r="BB57" s="137"/>
      <c r="BC57" s="138"/>
      <c r="BD57" s="138"/>
      <c r="BE57" s="138"/>
      <c r="BF57" s="138"/>
      <c r="BG57" s="138"/>
      <c r="BH57" s="138"/>
      <c r="BI57" s="138"/>
      <c r="BJ57" s="138"/>
      <c r="BK57" s="139"/>
      <c r="BL57" s="133"/>
      <c r="BM57" s="134"/>
      <c r="BN57" s="134"/>
      <c r="BO57" s="134"/>
      <c r="BP57" s="134"/>
      <c r="BQ57" s="134"/>
      <c r="BR57" s="134"/>
      <c r="BS57" s="134"/>
      <c r="BT57" s="134"/>
      <c r="BU57" s="134"/>
      <c r="BV57" s="137"/>
      <c r="BW57" s="137"/>
      <c r="BX57" s="138"/>
      <c r="BY57" s="138"/>
      <c r="BZ57" s="138"/>
      <c r="CA57" s="138"/>
      <c r="CB57" s="138"/>
      <c r="CC57" s="138"/>
      <c r="CD57" s="138"/>
      <c r="CE57" s="138"/>
      <c r="CF57" s="139"/>
    </row>
    <row r="58" spans="1:84" ht="7.5" customHeight="1" x14ac:dyDescent="0.25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7"/>
      <c r="L58" s="137"/>
      <c r="M58" s="140"/>
      <c r="N58" s="140"/>
      <c r="O58" s="140"/>
      <c r="P58" s="140"/>
      <c r="Q58" s="140"/>
      <c r="R58" s="140"/>
      <c r="S58" s="140"/>
      <c r="T58" s="140"/>
      <c r="U58" s="141"/>
      <c r="V58" s="135"/>
      <c r="W58" s="136"/>
      <c r="X58" s="136"/>
      <c r="Y58" s="136"/>
      <c r="Z58" s="136"/>
      <c r="AA58" s="136"/>
      <c r="AB58" s="136"/>
      <c r="AC58" s="136"/>
      <c r="AD58" s="136"/>
      <c r="AE58" s="136"/>
      <c r="AF58" s="137"/>
      <c r="AG58" s="137"/>
      <c r="AH58" s="140"/>
      <c r="AI58" s="140"/>
      <c r="AJ58" s="140"/>
      <c r="AK58" s="140"/>
      <c r="AL58" s="140"/>
      <c r="AM58" s="140"/>
      <c r="AN58" s="140"/>
      <c r="AO58" s="140"/>
      <c r="AP58" s="141"/>
      <c r="AQ58" s="135"/>
      <c r="AR58" s="136"/>
      <c r="AS58" s="136"/>
      <c r="AT58" s="136"/>
      <c r="AU58" s="136"/>
      <c r="AV58" s="136"/>
      <c r="AW58" s="136"/>
      <c r="AX58" s="136"/>
      <c r="AY58" s="136"/>
      <c r="AZ58" s="136"/>
      <c r="BA58" s="137"/>
      <c r="BB58" s="137"/>
      <c r="BC58" s="140"/>
      <c r="BD58" s="140"/>
      <c r="BE58" s="140"/>
      <c r="BF58" s="140"/>
      <c r="BG58" s="140"/>
      <c r="BH58" s="140"/>
      <c r="BI58" s="140"/>
      <c r="BJ58" s="140"/>
      <c r="BK58" s="141"/>
      <c r="BL58" s="135"/>
      <c r="BM58" s="136"/>
      <c r="BN58" s="136"/>
      <c r="BO58" s="136"/>
      <c r="BP58" s="136"/>
      <c r="BQ58" s="136"/>
      <c r="BR58" s="136"/>
      <c r="BS58" s="136"/>
      <c r="BT58" s="136"/>
      <c r="BU58" s="136"/>
      <c r="BV58" s="137"/>
      <c r="BW58" s="137"/>
      <c r="BX58" s="140"/>
      <c r="BY58" s="140"/>
      <c r="BZ58" s="140"/>
      <c r="CA58" s="140"/>
      <c r="CB58" s="140"/>
      <c r="CC58" s="140"/>
      <c r="CD58" s="140"/>
      <c r="CE58" s="140"/>
      <c r="CF58" s="141"/>
    </row>
    <row r="59" spans="1:84" s="2" customFormat="1" ht="7.5" customHeight="1" x14ac:dyDescent="0.25">
      <c r="A59" s="151"/>
      <c r="B59" s="137"/>
      <c r="C59" s="137"/>
      <c r="D59" s="137"/>
      <c r="E59" s="137"/>
      <c r="F59" s="137"/>
      <c r="G59" s="137"/>
      <c r="H59" s="137"/>
      <c r="I59" s="137"/>
      <c r="J59" s="137"/>
      <c r="K59" s="137">
        <v>2</v>
      </c>
      <c r="L59" s="137"/>
      <c r="M59" s="134" t="s">
        <v>5</v>
      </c>
      <c r="N59" s="134"/>
      <c r="O59" s="134"/>
      <c r="P59" s="134"/>
      <c r="Q59" s="134"/>
      <c r="R59" s="134"/>
      <c r="S59" s="134"/>
      <c r="T59" s="134"/>
      <c r="U59" s="154"/>
      <c r="V59" s="151"/>
      <c r="W59" s="137"/>
      <c r="X59" s="137"/>
      <c r="Y59" s="137"/>
      <c r="Z59" s="137"/>
      <c r="AA59" s="137"/>
      <c r="AB59" s="137"/>
      <c r="AC59" s="137"/>
      <c r="AD59" s="137"/>
      <c r="AE59" s="137"/>
      <c r="AF59" s="137">
        <v>2</v>
      </c>
      <c r="AG59" s="137"/>
      <c r="AH59" s="134" t="s">
        <v>5</v>
      </c>
      <c r="AI59" s="134"/>
      <c r="AJ59" s="134"/>
      <c r="AK59" s="134"/>
      <c r="AL59" s="134"/>
      <c r="AM59" s="134"/>
      <c r="AN59" s="134"/>
      <c r="AO59" s="134"/>
      <c r="AP59" s="154"/>
      <c r="AQ59" s="151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>
        <v>2</v>
      </c>
      <c r="BB59" s="137"/>
      <c r="BC59" s="134" t="s">
        <v>5</v>
      </c>
      <c r="BD59" s="134"/>
      <c r="BE59" s="134"/>
      <c r="BF59" s="134"/>
      <c r="BG59" s="134"/>
      <c r="BH59" s="134"/>
      <c r="BI59" s="134"/>
      <c r="BJ59" s="134"/>
      <c r="BK59" s="154"/>
      <c r="BL59" s="151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>
        <v>2</v>
      </c>
      <c r="BW59" s="137"/>
      <c r="BX59" s="134" t="s">
        <v>5</v>
      </c>
      <c r="BY59" s="134"/>
      <c r="BZ59" s="134"/>
      <c r="CA59" s="134"/>
      <c r="CB59" s="134"/>
      <c r="CC59" s="134"/>
      <c r="CD59" s="134"/>
      <c r="CE59" s="134"/>
      <c r="CF59" s="154"/>
    </row>
    <row r="60" spans="1:84" s="1" customFormat="1" ht="7.5" customHeight="1" x14ac:dyDescent="0.4">
      <c r="A60" s="151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4"/>
      <c r="N60" s="134"/>
      <c r="O60" s="134"/>
      <c r="P60" s="134"/>
      <c r="Q60" s="134"/>
      <c r="R60" s="134"/>
      <c r="S60" s="134"/>
      <c r="T60" s="134"/>
      <c r="U60" s="154"/>
      <c r="V60" s="151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4"/>
      <c r="AI60" s="134"/>
      <c r="AJ60" s="134"/>
      <c r="AK60" s="134"/>
      <c r="AL60" s="134"/>
      <c r="AM60" s="134"/>
      <c r="AN60" s="134"/>
      <c r="AO60" s="134"/>
      <c r="AP60" s="154"/>
      <c r="AQ60" s="151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4"/>
      <c r="BD60" s="134"/>
      <c r="BE60" s="134"/>
      <c r="BF60" s="134"/>
      <c r="BG60" s="134"/>
      <c r="BH60" s="134"/>
      <c r="BI60" s="134"/>
      <c r="BJ60" s="134"/>
      <c r="BK60" s="154"/>
      <c r="BL60" s="151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4"/>
      <c r="BY60" s="134"/>
      <c r="BZ60" s="134"/>
      <c r="CA60" s="134"/>
      <c r="CB60" s="134"/>
      <c r="CC60" s="134"/>
      <c r="CD60" s="134"/>
      <c r="CE60" s="134"/>
      <c r="CF60" s="154"/>
    </row>
    <row r="61" spans="1:84" ht="7.5" customHeight="1" x14ac:dyDescent="0.25">
      <c r="A61" s="152"/>
      <c r="B61" s="153"/>
      <c r="C61" s="153"/>
      <c r="D61" s="153"/>
      <c r="E61" s="153"/>
      <c r="F61" s="153"/>
      <c r="G61" s="153"/>
      <c r="H61" s="153"/>
      <c r="I61" s="153"/>
      <c r="J61" s="153"/>
      <c r="K61" s="137"/>
      <c r="L61" s="137"/>
      <c r="M61" s="136"/>
      <c r="N61" s="136"/>
      <c r="O61" s="136"/>
      <c r="P61" s="136"/>
      <c r="Q61" s="136"/>
      <c r="R61" s="136"/>
      <c r="S61" s="136"/>
      <c r="T61" s="136"/>
      <c r="U61" s="155"/>
      <c r="V61" s="152"/>
      <c r="W61" s="153"/>
      <c r="X61" s="153"/>
      <c r="Y61" s="153"/>
      <c r="Z61" s="153"/>
      <c r="AA61" s="153"/>
      <c r="AB61" s="153"/>
      <c r="AC61" s="153"/>
      <c r="AD61" s="153"/>
      <c r="AE61" s="153"/>
      <c r="AF61" s="137"/>
      <c r="AG61" s="137"/>
      <c r="AH61" s="136"/>
      <c r="AI61" s="136"/>
      <c r="AJ61" s="136"/>
      <c r="AK61" s="136"/>
      <c r="AL61" s="136"/>
      <c r="AM61" s="136"/>
      <c r="AN61" s="136"/>
      <c r="AO61" s="136"/>
      <c r="AP61" s="155"/>
      <c r="AQ61" s="152"/>
      <c r="AR61" s="153"/>
      <c r="AS61" s="153"/>
      <c r="AT61" s="153"/>
      <c r="AU61" s="153"/>
      <c r="AV61" s="153"/>
      <c r="AW61" s="153"/>
      <c r="AX61" s="153"/>
      <c r="AY61" s="153"/>
      <c r="AZ61" s="153"/>
      <c r="BA61" s="137"/>
      <c r="BB61" s="137"/>
      <c r="BC61" s="136"/>
      <c r="BD61" s="136"/>
      <c r="BE61" s="136"/>
      <c r="BF61" s="136"/>
      <c r="BG61" s="136"/>
      <c r="BH61" s="136"/>
      <c r="BI61" s="136"/>
      <c r="BJ61" s="136"/>
      <c r="BK61" s="155"/>
      <c r="BL61" s="152"/>
      <c r="BM61" s="153"/>
      <c r="BN61" s="153"/>
      <c r="BO61" s="153"/>
      <c r="BP61" s="153"/>
      <c r="BQ61" s="153"/>
      <c r="BR61" s="153"/>
      <c r="BS61" s="153"/>
      <c r="BT61" s="153"/>
      <c r="BU61" s="153"/>
      <c r="BV61" s="137"/>
      <c r="BW61" s="137"/>
      <c r="BX61" s="136"/>
      <c r="BY61" s="136"/>
      <c r="BZ61" s="136"/>
      <c r="CA61" s="136"/>
      <c r="CB61" s="136"/>
      <c r="CC61" s="136"/>
      <c r="CD61" s="136"/>
      <c r="CE61" s="136"/>
      <c r="CF61" s="155"/>
    </row>
    <row r="62" spans="1:84" ht="7.5" customHeight="1" x14ac:dyDescent="0.25">
      <c r="A62" s="133" t="s">
        <v>5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7">
        <v>3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56"/>
      <c r="V62" s="133" t="s">
        <v>5</v>
      </c>
      <c r="W62" s="134"/>
      <c r="X62" s="134"/>
      <c r="Y62" s="134"/>
      <c r="Z62" s="134"/>
      <c r="AA62" s="134"/>
      <c r="AB62" s="134"/>
      <c r="AC62" s="134"/>
      <c r="AD62" s="134"/>
      <c r="AE62" s="134"/>
      <c r="AF62" s="137">
        <v>3</v>
      </c>
      <c r="AG62" s="137"/>
      <c r="AH62" s="137"/>
      <c r="AI62" s="137"/>
      <c r="AJ62" s="137"/>
      <c r="AK62" s="137"/>
      <c r="AL62" s="137"/>
      <c r="AM62" s="137"/>
      <c r="AN62" s="137"/>
      <c r="AO62" s="137"/>
      <c r="AP62" s="156"/>
      <c r="AQ62" s="133" t="s">
        <v>5</v>
      </c>
      <c r="AR62" s="134"/>
      <c r="AS62" s="134"/>
      <c r="AT62" s="134"/>
      <c r="AU62" s="134"/>
      <c r="AV62" s="134"/>
      <c r="AW62" s="134"/>
      <c r="AX62" s="134"/>
      <c r="AY62" s="134"/>
      <c r="AZ62" s="134"/>
      <c r="BA62" s="137">
        <v>3</v>
      </c>
      <c r="BB62" s="137"/>
      <c r="BC62" s="137"/>
      <c r="BD62" s="137"/>
      <c r="BE62" s="137"/>
      <c r="BF62" s="137"/>
      <c r="BG62" s="137"/>
      <c r="BH62" s="137"/>
      <c r="BI62" s="137"/>
      <c r="BJ62" s="137"/>
      <c r="BK62" s="156"/>
      <c r="BL62" s="133" t="s">
        <v>5</v>
      </c>
      <c r="BM62" s="134"/>
      <c r="BN62" s="134"/>
      <c r="BO62" s="134"/>
      <c r="BP62" s="134"/>
      <c r="BQ62" s="134"/>
      <c r="BR62" s="134"/>
      <c r="BS62" s="134"/>
      <c r="BT62" s="134"/>
      <c r="BU62" s="134"/>
      <c r="BV62" s="137">
        <v>3</v>
      </c>
      <c r="BW62" s="137"/>
      <c r="BX62" s="137"/>
      <c r="BY62" s="137"/>
      <c r="BZ62" s="137"/>
      <c r="CA62" s="137"/>
      <c r="CB62" s="137"/>
      <c r="CC62" s="137"/>
      <c r="CD62" s="137"/>
      <c r="CE62" s="137"/>
      <c r="CF62" s="156"/>
    </row>
    <row r="63" spans="1:84" ht="7.5" customHeight="1" x14ac:dyDescent="0.25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56"/>
      <c r="V63" s="133"/>
      <c r="W63" s="134"/>
      <c r="X63" s="134"/>
      <c r="Y63" s="134"/>
      <c r="Z63" s="134"/>
      <c r="AA63" s="134"/>
      <c r="AB63" s="134"/>
      <c r="AC63" s="134"/>
      <c r="AD63" s="134"/>
      <c r="AE63" s="134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56"/>
      <c r="AQ63" s="133"/>
      <c r="AR63" s="134"/>
      <c r="AS63" s="134"/>
      <c r="AT63" s="134"/>
      <c r="AU63" s="134"/>
      <c r="AV63" s="134"/>
      <c r="AW63" s="134"/>
      <c r="AX63" s="134"/>
      <c r="AY63" s="134"/>
      <c r="AZ63" s="134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56"/>
      <c r="BL63" s="133"/>
      <c r="BM63" s="134"/>
      <c r="BN63" s="134"/>
      <c r="BO63" s="134"/>
      <c r="BP63" s="134"/>
      <c r="BQ63" s="134"/>
      <c r="BR63" s="134"/>
      <c r="BS63" s="134"/>
      <c r="BT63" s="134"/>
      <c r="BU63" s="134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56"/>
    </row>
    <row r="64" spans="1:84" ht="7.5" customHeight="1" x14ac:dyDescent="0.2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7"/>
      <c r="L64" s="137"/>
      <c r="M64" s="153"/>
      <c r="N64" s="153"/>
      <c r="O64" s="153"/>
      <c r="P64" s="153"/>
      <c r="Q64" s="153"/>
      <c r="R64" s="153"/>
      <c r="S64" s="153"/>
      <c r="T64" s="153"/>
      <c r="U64" s="157"/>
      <c r="V64" s="135"/>
      <c r="W64" s="136"/>
      <c r="X64" s="136"/>
      <c r="Y64" s="136"/>
      <c r="Z64" s="136"/>
      <c r="AA64" s="136"/>
      <c r="AB64" s="136"/>
      <c r="AC64" s="136"/>
      <c r="AD64" s="136"/>
      <c r="AE64" s="136"/>
      <c r="AF64" s="137"/>
      <c r="AG64" s="137"/>
      <c r="AH64" s="153"/>
      <c r="AI64" s="153"/>
      <c r="AJ64" s="153"/>
      <c r="AK64" s="153"/>
      <c r="AL64" s="153"/>
      <c r="AM64" s="153"/>
      <c r="AN64" s="153"/>
      <c r="AO64" s="153"/>
      <c r="AP64" s="157"/>
      <c r="AQ64" s="135"/>
      <c r="AR64" s="136"/>
      <c r="AS64" s="136"/>
      <c r="AT64" s="136"/>
      <c r="AU64" s="136"/>
      <c r="AV64" s="136"/>
      <c r="AW64" s="136"/>
      <c r="AX64" s="136"/>
      <c r="AY64" s="136"/>
      <c r="AZ64" s="136"/>
      <c r="BA64" s="137"/>
      <c r="BB64" s="137"/>
      <c r="BC64" s="153"/>
      <c r="BD64" s="153"/>
      <c r="BE64" s="153"/>
      <c r="BF64" s="153"/>
      <c r="BG64" s="153"/>
      <c r="BH64" s="153"/>
      <c r="BI64" s="153"/>
      <c r="BJ64" s="153"/>
      <c r="BK64" s="157"/>
      <c r="BL64" s="135"/>
      <c r="BM64" s="136"/>
      <c r="BN64" s="136"/>
      <c r="BO64" s="136"/>
      <c r="BP64" s="136"/>
      <c r="BQ64" s="136"/>
      <c r="BR64" s="136"/>
      <c r="BS64" s="136"/>
      <c r="BT64" s="136"/>
      <c r="BU64" s="136"/>
      <c r="BV64" s="137"/>
      <c r="BW64" s="137"/>
      <c r="BX64" s="153"/>
      <c r="BY64" s="153"/>
      <c r="BZ64" s="153"/>
      <c r="CA64" s="153"/>
      <c r="CB64" s="153"/>
      <c r="CC64" s="153"/>
      <c r="CD64" s="153"/>
      <c r="CE64" s="153"/>
      <c r="CF64" s="157"/>
    </row>
    <row r="65" spans="1:84" ht="7.5" customHeight="1" x14ac:dyDescent="0.25">
      <c r="A65" s="151"/>
      <c r="B65" s="137"/>
      <c r="C65" s="137"/>
      <c r="D65" s="137"/>
      <c r="E65" s="137"/>
      <c r="F65" s="137"/>
      <c r="G65" s="137"/>
      <c r="H65" s="137"/>
      <c r="I65" s="137"/>
      <c r="J65" s="137"/>
      <c r="K65" s="137">
        <v>4</v>
      </c>
      <c r="L65" s="137"/>
      <c r="M65" s="134" t="s">
        <v>5</v>
      </c>
      <c r="N65" s="134"/>
      <c r="O65" s="134"/>
      <c r="P65" s="134"/>
      <c r="Q65" s="134"/>
      <c r="R65" s="134"/>
      <c r="S65" s="134"/>
      <c r="T65" s="134"/>
      <c r="U65" s="154"/>
      <c r="V65" s="151"/>
      <c r="W65" s="137"/>
      <c r="X65" s="137"/>
      <c r="Y65" s="137"/>
      <c r="Z65" s="137"/>
      <c r="AA65" s="137"/>
      <c r="AB65" s="137"/>
      <c r="AC65" s="137"/>
      <c r="AD65" s="137"/>
      <c r="AE65" s="137"/>
      <c r="AF65" s="137">
        <v>4</v>
      </c>
      <c r="AG65" s="137"/>
      <c r="AH65" s="134" t="s">
        <v>5</v>
      </c>
      <c r="AI65" s="134"/>
      <c r="AJ65" s="134"/>
      <c r="AK65" s="134"/>
      <c r="AL65" s="134"/>
      <c r="AM65" s="134"/>
      <c r="AN65" s="134"/>
      <c r="AO65" s="134"/>
      <c r="AP65" s="154"/>
      <c r="AQ65" s="151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>
        <v>4</v>
      </c>
      <c r="BB65" s="137"/>
      <c r="BC65" s="134" t="s">
        <v>5</v>
      </c>
      <c r="BD65" s="134"/>
      <c r="BE65" s="134"/>
      <c r="BF65" s="134"/>
      <c r="BG65" s="134"/>
      <c r="BH65" s="134"/>
      <c r="BI65" s="134"/>
      <c r="BJ65" s="134"/>
      <c r="BK65" s="154"/>
      <c r="BL65" s="151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>
        <v>4</v>
      </c>
      <c r="BW65" s="137"/>
      <c r="BX65" s="134" t="s">
        <v>5</v>
      </c>
      <c r="BY65" s="134"/>
      <c r="BZ65" s="134"/>
      <c r="CA65" s="134"/>
      <c r="CB65" s="134"/>
      <c r="CC65" s="134"/>
      <c r="CD65" s="134"/>
      <c r="CE65" s="134"/>
      <c r="CF65" s="154"/>
    </row>
    <row r="66" spans="1:84" ht="7.5" customHeight="1" x14ac:dyDescent="0.25">
      <c r="A66" s="151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4"/>
      <c r="N66" s="134"/>
      <c r="O66" s="134"/>
      <c r="P66" s="134"/>
      <c r="Q66" s="134"/>
      <c r="R66" s="134"/>
      <c r="S66" s="134"/>
      <c r="T66" s="134"/>
      <c r="U66" s="154"/>
      <c r="V66" s="15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4"/>
      <c r="AI66" s="134"/>
      <c r="AJ66" s="134"/>
      <c r="AK66" s="134"/>
      <c r="AL66" s="134"/>
      <c r="AM66" s="134"/>
      <c r="AN66" s="134"/>
      <c r="AO66" s="134"/>
      <c r="AP66" s="154"/>
      <c r="AQ66" s="151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4"/>
      <c r="BD66" s="134"/>
      <c r="BE66" s="134"/>
      <c r="BF66" s="134"/>
      <c r="BG66" s="134"/>
      <c r="BH66" s="134"/>
      <c r="BI66" s="134"/>
      <c r="BJ66" s="134"/>
      <c r="BK66" s="154"/>
      <c r="BL66" s="151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4"/>
      <c r="BY66" s="134"/>
      <c r="BZ66" s="134"/>
      <c r="CA66" s="134"/>
      <c r="CB66" s="134"/>
      <c r="CC66" s="134"/>
      <c r="CD66" s="134"/>
      <c r="CE66" s="134"/>
      <c r="CF66" s="154"/>
    </row>
    <row r="67" spans="1:84" ht="7.5" customHeight="1" x14ac:dyDescent="0.25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37"/>
      <c r="L67" s="137"/>
      <c r="M67" s="136"/>
      <c r="N67" s="136"/>
      <c r="O67" s="136"/>
      <c r="P67" s="136"/>
      <c r="Q67" s="136"/>
      <c r="R67" s="136"/>
      <c r="S67" s="136"/>
      <c r="T67" s="136"/>
      <c r="U67" s="155"/>
      <c r="V67" s="152"/>
      <c r="W67" s="153"/>
      <c r="X67" s="153"/>
      <c r="Y67" s="153"/>
      <c r="Z67" s="153"/>
      <c r="AA67" s="153"/>
      <c r="AB67" s="153"/>
      <c r="AC67" s="153"/>
      <c r="AD67" s="153"/>
      <c r="AE67" s="153"/>
      <c r="AF67" s="137"/>
      <c r="AG67" s="137"/>
      <c r="AH67" s="136"/>
      <c r="AI67" s="136"/>
      <c r="AJ67" s="136"/>
      <c r="AK67" s="136"/>
      <c r="AL67" s="136"/>
      <c r="AM67" s="136"/>
      <c r="AN67" s="136"/>
      <c r="AO67" s="136"/>
      <c r="AP67" s="155"/>
      <c r="AQ67" s="152"/>
      <c r="AR67" s="153"/>
      <c r="AS67" s="153"/>
      <c r="AT67" s="153"/>
      <c r="AU67" s="153"/>
      <c r="AV67" s="153"/>
      <c r="AW67" s="153"/>
      <c r="AX67" s="153"/>
      <c r="AY67" s="153"/>
      <c r="AZ67" s="153"/>
      <c r="BA67" s="137"/>
      <c r="BB67" s="137"/>
      <c r="BC67" s="136"/>
      <c r="BD67" s="136"/>
      <c r="BE67" s="136"/>
      <c r="BF67" s="136"/>
      <c r="BG67" s="136"/>
      <c r="BH67" s="136"/>
      <c r="BI67" s="136"/>
      <c r="BJ67" s="136"/>
      <c r="BK67" s="155"/>
      <c r="BL67" s="152"/>
      <c r="BM67" s="153"/>
      <c r="BN67" s="153"/>
      <c r="BO67" s="153"/>
      <c r="BP67" s="153"/>
      <c r="BQ67" s="153"/>
      <c r="BR67" s="153"/>
      <c r="BS67" s="153"/>
      <c r="BT67" s="153"/>
      <c r="BU67" s="153"/>
      <c r="BV67" s="137"/>
      <c r="BW67" s="137"/>
      <c r="BX67" s="136"/>
      <c r="BY67" s="136"/>
      <c r="BZ67" s="136"/>
      <c r="CA67" s="136"/>
      <c r="CB67" s="136"/>
      <c r="CC67" s="136"/>
      <c r="CD67" s="136"/>
      <c r="CE67" s="136"/>
      <c r="CF67" s="155"/>
    </row>
    <row r="68" spans="1:84" ht="7.5" customHeight="1" x14ac:dyDescent="0.25">
      <c r="A68" s="133" t="s">
        <v>5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7">
        <v>5</v>
      </c>
      <c r="L68" s="137"/>
      <c r="M68" s="137"/>
      <c r="N68" s="137"/>
      <c r="O68" s="137"/>
      <c r="P68" s="137"/>
      <c r="Q68" s="137"/>
      <c r="R68" s="137"/>
      <c r="S68" s="137"/>
      <c r="T68" s="137"/>
      <c r="U68" s="156"/>
      <c r="V68" s="133" t="s">
        <v>5</v>
      </c>
      <c r="W68" s="134"/>
      <c r="X68" s="134"/>
      <c r="Y68" s="134"/>
      <c r="Z68" s="134"/>
      <c r="AA68" s="134"/>
      <c r="AB68" s="134"/>
      <c r="AC68" s="134"/>
      <c r="AD68" s="134"/>
      <c r="AE68" s="134"/>
      <c r="AF68" s="137">
        <v>5</v>
      </c>
      <c r="AG68" s="137"/>
      <c r="AH68" s="137"/>
      <c r="AI68" s="137"/>
      <c r="AJ68" s="137"/>
      <c r="AK68" s="137"/>
      <c r="AL68" s="137"/>
      <c r="AM68" s="137"/>
      <c r="AN68" s="137"/>
      <c r="AO68" s="137"/>
      <c r="AP68" s="156"/>
      <c r="AQ68" s="133" t="s">
        <v>5</v>
      </c>
      <c r="AR68" s="134"/>
      <c r="AS68" s="134"/>
      <c r="AT68" s="134"/>
      <c r="AU68" s="134"/>
      <c r="AV68" s="134"/>
      <c r="AW68" s="134"/>
      <c r="AX68" s="134"/>
      <c r="AY68" s="134"/>
      <c r="AZ68" s="134"/>
      <c r="BA68" s="137">
        <v>5</v>
      </c>
      <c r="BB68" s="137"/>
      <c r="BC68" s="137"/>
      <c r="BD68" s="137"/>
      <c r="BE68" s="137"/>
      <c r="BF68" s="137"/>
      <c r="BG68" s="137"/>
      <c r="BH68" s="137"/>
      <c r="BI68" s="137"/>
      <c r="BJ68" s="137"/>
      <c r="BK68" s="156"/>
      <c r="BL68" s="133" t="s">
        <v>5</v>
      </c>
      <c r="BM68" s="134"/>
      <c r="BN68" s="134"/>
      <c r="BO68" s="134"/>
      <c r="BP68" s="134"/>
      <c r="BQ68" s="134"/>
      <c r="BR68" s="134"/>
      <c r="BS68" s="134"/>
      <c r="BT68" s="134"/>
      <c r="BU68" s="134"/>
      <c r="BV68" s="137">
        <v>5</v>
      </c>
      <c r="BW68" s="137"/>
      <c r="BX68" s="137"/>
      <c r="BY68" s="137"/>
      <c r="BZ68" s="137"/>
      <c r="CA68" s="137"/>
      <c r="CB68" s="137"/>
      <c r="CC68" s="137"/>
      <c r="CD68" s="137"/>
      <c r="CE68" s="137"/>
      <c r="CF68" s="156"/>
    </row>
    <row r="69" spans="1:84" ht="7.5" customHeight="1" x14ac:dyDescent="0.25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56"/>
      <c r="V69" s="133"/>
      <c r="W69" s="134"/>
      <c r="X69" s="134"/>
      <c r="Y69" s="134"/>
      <c r="Z69" s="134"/>
      <c r="AA69" s="134"/>
      <c r="AB69" s="134"/>
      <c r="AC69" s="134"/>
      <c r="AD69" s="134"/>
      <c r="AE69" s="134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56"/>
      <c r="AQ69" s="133"/>
      <c r="AR69" s="134"/>
      <c r="AS69" s="134"/>
      <c r="AT69" s="134"/>
      <c r="AU69" s="134"/>
      <c r="AV69" s="134"/>
      <c r="AW69" s="134"/>
      <c r="AX69" s="134"/>
      <c r="AY69" s="134"/>
      <c r="AZ69" s="134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56"/>
      <c r="BL69" s="133"/>
      <c r="BM69" s="134"/>
      <c r="BN69" s="134"/>
      <c r="BO69" s="134"/>
      <c r="BP69" s="134"/>
      <c r="BQ69" s="134"/>
      <c r="BR69" s="134"/>
      <c r="BS69" s="134"/>
      <c r="BT69" s="134"/>
      <c r="BU69" s="134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56"/>
    </row>
    <row r="70" spans="1:84" ht="7.5" customHeight="1" x14ac:dyDescent="0.25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7"/>
      <c r="L70" s="137"/>
      <c r="M70" s="153"/>
      <c r="N70" s="153"/>
      <c r="O70" s="153"/>
      <c r="P70" s="153"/>
      <c r="Q70" s="153"/>
      <c r="R70" s="153"/>
      <c r="S70" s="153"/>
      <c r="T70" s="153"/>
      <c r="U70" s="157"/>
      <c r="V70" s="135"/>
      <c r="W70" s="136"/>
      <c r="X70" s="136"/>
      <c r="Y70" s="136"/>
      <c r="Z70" s="136"/>
      <c r="AA70" s="136"/>
      <c r="AB70" s="136"/>
      <c r="AC70" s="136"/>
      <c r="AD70" s="136"/>
      <c r="AE70" s="136"/>
      <c r="AF70" s="137"/>
      <c r="AG70" s="137"/>
      <c r="AH70" s="153"/>
      <c r="AI70" s="153"/>
      <c r="AJ70" s="153"/>
      <c r="AK70" s="153"/>
      <c r="AL70" s="153"/>
      <c r="AM70" s="153"/>
      <c r="AN70" s="153"/>
      <c r="AO70" s="153"/>
      <c r="AP70" s="157"/>
      <c r="AQ70" s="135"/>
      <c r="AR70" s="136"/>
      <c r="AS70" s="136"/>
      <c r="AT70" s="136"/>
      <c r="AU70" s="136"/>
      <c r="AV70" s="136"/>
      <c r="AW70" s="136"/>
      <c r="AX70" s="136"/>
      <c r="AY70" s="136"/>
      <c r="AZ70" s="136"/>
      <c r="BA70" s="137"/>
      <c r="BB70" s="137"/>
      <c r="BC70" s="153"/>
      <c r="BD70" s="153"/>
      <c r="BE70" s="153"/>
      <c r="BF70" s="153"/>
      <c r="BG70" s="153"/>
      <c r="BH70" s="153"/>
      <c r="BI70" s="153"/>
      <c r="BJ70" s="153"/>
      <c r="BK70" s="157"/>
      <c r="BL70" s="135"/>
      <c r="BM70" s="136"/>
      <c r="BN70" s="136"/>
      <c r="BO70" s="136"/>
      <c r="BP70" s="136"/>
      <c r="BQ70" s="136"/>
      <c r="BR70" s="136"/>
      <c r="BS70" s="136"/>
      <c r="BT70" s="136"/>
      <c r="BU70" s="136"/>
      <c r="BV70" s="137"/>
      <c r="BW70" s="137"/>
      <c r="BX70" s="153"/>
      <c r="BY70" s="153"/>
      <c r="BZ70" s="153"/>
      <c r="CA70" s="153"/>
      <c r="CB70" s="153"/>
      <c r="CC70" s="153"/>
      <c r="CD70" s="153"/>
      <c r="CE70" s="153"/>
      <c r="CF70" s="157"/>
    </row>
    <row r="71" spans="1:84" ht="7.5" customHeight="1" x14ac:dyDescent="0.25">
      <c r="A71" s="158"/>
      <c r="B71" s="138"/>
      <c r="C71" s="138"/>
      <c r="D71" s="138"/>
      <c r="E71" s="138"/>
      <c r="F71" s="138"/>
      <c r="G71" s="138"/>
      <c r="H71" s="138"/>
      <c r="I71" s="138"/>
      <c r="J71" s="138"/>
      <c r="K71" s="137">
        <v>6</v>
      </c>
      <c r="L71" s="137"/>
      <c r="M71" s="134" t="s">
        <v>5</v>
      </c>
      <c r="N71" s="134"/>
      <c r="O71" s="134"/>
      <c r="P71" s="134"/>
      <c r="Q71" s="134"/>
      <c r="R71" s="134"/>
      <c r="S71" s="134"/>
      <c r="T71" s="134"/>
      <c r="U71" s="154"/>
      <c r="V71" s="158"/>
      <c r="W71" s="138"/>
      <c r="X71" s="138"/>
      <c r="Y71" s="138"/>
      <c r="Z71" s="138"/>
      <c r="AA71" s="138"/>
      <c r="AB71" s="138"/>
      <c r="AC71" s="138"/>
      <c r="AD71" s="138"/>
      <c r="AE71" s="138"/>
      <c r="AF71" s="137">
        <v>6</v>
      </c>
      <c r="AG71" s="137"/>
      <c r="AH71" s="134" t="s">
        <v>5</v>
      </c>
      <c r="AI71" s="134"/>
      <c r="AJ71" s="134"/>
      <c r="AK71" s="134"/>
      <c r="AL71" s="134"/>
      <c r="AM71" s="134"/>
      <c r="AN71" s="134"/>
      <c r="AO71" s="134"/>
      <c r="AP71" s="154"/>
      <c r="AQ71" s="15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7">
        <v>6</v>
      </c>
      <c r="BB71" s="137"/>
      <c r="BC71" s="134" t="s">
        <v>5</v>
      </c>
      <c r="BD71" s="134"/>
      <c r="BE71" s="134"/>
      <c r="BF71" s="134"/>
      <c r="BG71" s="134"/>
      <c r="BH71" s="134"/>
      <c r="BI71" s="134"/>
      <c r="BJ71" s="134"/>
      <c r="BK71" s="154"/>
      <c r="BL71" s="15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7">
        <v>6</v>
      </c>
      <c r="BW71" s="137"/>
      <c r="BX71" s="134" t="s">
        <v>5</v>
      </c>
      <c r="BY71" s="134"/>
      <c r="BZ71" s="134"/>
      <c r="CA71" s="134"/>
      <c r="CB71" s="134"/>
      <c r="CC71" s="134"/>
      <c r="CD71" s="134"/>
      <c r="CE71" s="134"/>
      <c r="CF71" s="154"/>
    </row>
    <row r="72" spans="1:84" ht="7.5" customHeight="1" x14ac:dyDescent="0.25">
      <c r="A72" s="158"/>
      <c r="B72" s="138"/>
      <c r="C72" s="138"/>
      <c r="D72" s="138"/>
      <c r="E72" s="138"/>
      <c r="F72" s="138"/>
      <c r="G72" s="138"/>
      <c r="H72" s="138"/>
      <c r="I72" s="138"/>
      <c r="J72" s="138"/>
      <c r="K72" s="137"/>
      <c r="L72" s="137"/>
      <c r="M72" s="134"/>
      <c r="N72" s="134"/>
      <c r="O72" s="134"/>
      <c r="P72" s="134"/>
      <c r="Q72" s="134"/>
      <c r="R72" s="134"/>
      <c r="S72" s="134"/>
      <c r="T72" s="134"/>
      <c r="U72" s="154"/>
      <c r="V72" s="158"/>
      <c r="W72" s="138"/>
      <c r="X72" s="138"/>
      <c r="Y72" s="138"/>
      <c r="Z72" s="138"/>
      <c r="AA72" s="138"/>
      <c r="AB72" s="138"/>
      <c r="AC72" s="138"/>
      <c r="AD72" s="138"/>
      <c r="AE72" s="138"/>
      <c r="AF72" s="137"/>
      <c r="AG72" s="137"/>
      <c r="AH72" s="134"/>
      <c r="AI72" s="134"/>
      <c r="AJ72" s="134"/>
      <c r="AK72" s="134"/>
      <c r="AL72" s="134"/>
      <c r="AM72" s="134"/>
      <c r="AN72" s="134"/>
      <c r="AO72" s="134"/>
      <c r="AP72" s="154"/>
      <c r="AQ72" s="15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7"/>
      <c r="BB72" s="137"/>
      <c r="BC72" s="134"/>
      <c r="BD72" s="134"/>
      <c r="BE72" s="134"/>
      <c r="BF72" s="134"/>
      <c r="BG72" s="134"/>
      <c r="BH72" s="134"/>
      <c r="BI72" s="134"/>
      <c r="BJ72" s="134"/>
      <c r="BK72" s="154"/>
      <c r="BL72" s="15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7"/>
      <c r="BW72" s="137"/>
      <c r="BX72" s="134"/>
      <c r="BY72" s="134"/>
      <c r="BZ72" s="134"/>
      <c r="CA72" s="134"/>
      <c r="CB72" s="134"/>
      <c r="CC72" s="134"/>
      <c r="CD72" s="134"/>
      <c r="CE72" s="134"/>
      <c r="CF72" s="154"/>
    </row>
    <row r="73" spans="1:84" s="2" customFormat="1" ht="7.5" customHeight="1" x14ac:dyDescent="0.25">
      <c r="A73" s="159"/>
      <c r="B73" s="140"/>
      <c r="C73" s="140"/>
      <c r="D73" s="140"/>
      <c r="E73" s="140"/>
      <c r="F73" s="140"/>
      <c r="G73" s="140"/>
      <c r="H73" s="140"/>
      <c r="I73" s="140"/>
      <c r="J73" s="140"/>
      <c r="K73" s="137"/>
      <c r="L73" s="137"/>
      <c r="M73" s="136"/>
      <c r="N73" s="136"/>
      <c r="O73" s="136"/>
      <c r="P73" s="136"/>
      <c r="Q73" s="136"/>
      <c r="R73" s="136"/>
      <c r="S73" s="136"/>
      <c r="T73" s="136"/>
      <c r="U73" s="155"/>
      <c r="V73" s="159"/>
      <c r="W73" s="140"/>
      <c r="X73" s="140"/>
      <c r="Y73" s="140"/>
      <c r="Z73" s="140"/>
      <c r="AA73" s="140"/>
      <c r="AB73" s="140"/>
      <c r="AC73" s="140"/>
      <c r="AD73" s="140"/>
      <c r="AE73" s="140"/>
      <c r="AF73" s="137"/>
      <c r="AG73" s="137"/>
      <c r="AH73" s="136"/>
      <c r="AI73" s="136"/>
      <c r="AJ73" s="136"/>
      <c r="AK73" s="136"/>
      <c r="AL73" s="136"/>
      <c r="AM73" s="136"/>
      <c r="AN73" s="136"/>
      <c r="AO73" s="136"/>
      <c r="AP73" s="155"/>
      <c r="AQ73" s="159"/>
      <c r="AR73" s="140"/>
      <c r="AS73" s="140"/>
      <c r="AT73" s="140"/>
      <c r="AU73" s="140"/>
      <c r="AV73" s="140"/>
      <c r="AW73" s="140"/>
      <c r="AX73" s="140"/>
      <c r="AY73" s="140"/>
      <c r="AZ73" s="140"/>
      <c r="BA73" s="137"/>
      <c r="BB73" s="137"/>
      <c r="BC73" s="136"/>
      <c r="BD73" s="136"/>
      <c r="BE73" s="136"/>
      <c r="BF73" s="136"/>
      <c r="BG73" s="136"/>
      <c r="BH73" s="136"/>
      <c r="BI73" s="136"/>
      <c r="BJ73" s="136"/>
      <c r="BK73" s="155"/>
      <c r="BL73" s="159"/>
      <c r="BM73" s="140"/>
      <c r="BN73" s="140"/>
      <c r="BO73" s="140"/>
      <c r="BP73" s="140"/>
      <c r="BQ73" s="140"/>
      <c r="BR73" s="140"/>
      <c r="BS73" s="140"/>
      <c r="BT73" s="140"/>
      <c r="BU73" s="140"/>
      <c r="BV73" s="137"/>
      <c r="BW73" s="137"/>
      <c r="BX73" s="136"/>
      <c r="BY73" s="136"/>
      <c r="BZ73" s="136"/>
      <c r="CA73" s="136"/>
      <c r="CB73" s="136"/>
      <c r="CC73" s="136"/>
      <c r="CD73" s="136"/>
      <c r="CE73" s="136"/>
      <c r="CF73" s="155"/>
    </row>
    <row r="74" spans="1:84" s="1" customFormat="1" ht="7.5" customHeight="1" x14ac:dyDescent="0.4">
      <c r="A74" s="160" t="s">
        <v>18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4" t="s">
        <v>1</v>
      </c>
      <c r="L74" s="164"/>
      <c r="M74" s="138"/>
      <c r="N74" s="138"/>
      <c r="O74" s="138"/>
      <c r="P74" s="138"/>
      <c r="Q74" s="138"/>
      <c r="R74" s="138"/>
      <c r="S74" s="138"/>
      <c r="T74" s="138"/>
      <c r="U74" s="139"/>
      <c r="V74" s="160" t="s">
        <v>18</v>
      </c>
      <c r="W74" s="161"/>
      <c r="X74" s="161"/>
      <c r="Y74" s="161"/>
      <c r="Z74" s="161"/>
      <c r="AA74" s="161"/>
      <c r="AB74" s="161"/>
      <c r="AC74" s="161"/>
      <c r="AD74" s="161"/>
      <c r="AE74" s="161"/>
      <c r="AF74" s="164" t="s">
        <v>1</v>
      </c>
      <c r="AG74" s="164"/>
      <c r="AH74" s="138"/>
      <c r="AI74" s="138"/>
      <c r="AJ74" s="138"/>
      <c r="AK74" s="138"/>
      <c r="AL74" s="138"/>
      <c r="AM74" s="138"/>
      <c r="AN74" s="138"/>
      <c r="AO74" s="138"/>
      <c r="AP74" s="139"/>
      <c r="AQ74" s="160" t="s">
        <v>18</v>
      </c>
      <c r="AR74" s="161"/>
      <c r="AS74" s="161"/>
      <c r="AT74" s="161"/>
      <c r="AU74" s="161"/>
      <c r="AV74" s="161"/>
      <c r="AW74" s="161"/>
      <c r="AX74" s="161"/>
      <c r="AY74" s="161"/>
      <c r="AZ74" s="161"/>
      <c r="BA74" s="164" t="s">
        <v>1</v>
      </c>
      <c r="BB74" s="164"/>
      <c r="BC74" s="138"/>
      <c r="BD74" s="138"/>
      <c r="BE74" s="138"/>
      <c r="BF74" s="138"/>
      <c r="BG74" s="138"/>
      <c r="BH74" s="138"/>
      <c r="BI74" s="138"/>
      <c r="BJ74" s="138"/>
      <c r="BK74" s="139"/>
      <c r="BL74" s="160" t="s">
        <v>18</v>
      </c>
      <c r="BM74" s="161"/>
      <c r="BN74" s="161"/>
      <c r="BO74" s="161"/>
      <c r="BP74" s="161"/>
      <c r="BQ74" s="161"/>
      <c r="BR74" s="161"/>
      <c r="BS74" s="161"/>
      <c r="BT74" s="161"/>
      <c r="BU74" s="161"/>
      <c r="BV74" s="164" t="s">
        <v>1</v>
      </c>
      <c r="BW74" s="164"/>
      <c r="BX74" s="138"/>
      <c r="BY74" s="138"/>
      <c r="BZ74" s="138"/>
      <c r="CA74" s="138"/>
      <c r="CB74" s="138"/>
      <c r="CC74" s="138"/>
      <c r="CD74" s="138"/>
      <c r="CE74" s="138"/>
      <c r="CF74" s="139"/>
    </row>
    <row r="75" spans="1:84" ht="7.5" customHeight="1" x14ac:dyDescent="0.25">
      <c r="A75" s="160"/>
      <c r="B75" s="161"/>
      <c r="C75" s="161"/>
      <c r="D75" s="161"/>
      <c r="E75" s="161"/>
      <c r="F75" s="161"/>
      <c r="G75" s="161"/>
      <c r="H75" s="161"/>
      <c r="I75" s="161"/>
      <c r="J75" s="161"/>
      <c r="K75" s="164"/>
      <c r="L75" s="164"/>
      <c r="M75" s="138"/>
      <c r="N75" s="138"/>
      <c r="O75" s="138"/>
      <c r="P75" s="138"/>
      <c r="Q75" s="138"/>
      <c r="R75" s="138"/>
      <c r="S75" s="138"/>
      <c r="T75" s="138"/>
      <c r="U75" s="139"/>
      <c r="V75" s="160"/>
      <c r="W75" s="161"/>
      <c r="X75" s="161"/>
      <c r="Y75" s="161"/>
      <c r="Z75" s="161"/>
      <c r="AA75" s="161"/>
      <c r="AB75" s="161"/>
      <c r="AC75" s="161"/>
      <c r="AD75" s="161"/>
      <c r="AE75" s="161"/>
      <c r="AF75" s="164"/>
      <c r="AG75" s="164"/>
      <c r="AH75" s="138"/>
      <c r="AI75" s="138"/>
      <c r="AJ75" s="138"/>
      <c r="AK75" s="138"/>
      <c r="AL75" s="138"/>
      <c r="AM75" s="138"/>
      <c r="AN75" s="138"/>
      <c r="AO75" s="138"/>
      <c r="AP75" s="139"/>
      <c r="AQ75" s="160"/>
      <c r="AR75" s="161"/>
      <c r="AS75" s="161"/>
      <c r="AT75" s="161"/>
      <c r="AU75" s="161"/>
      <c r="AV75" s="161"/>
      <c r="AW75" s="161"/>
      <c r="AX75" s="161"/>
      <c r="AY75" s="161"/>
      <c r="AZ75" s="161"/>
      <c r="BA75" s="164"/>
      <c r="BB75" s="164"/>
      <c r="BC75" s="138"/>
      <c r="BD75" s="138"/>
      <c r="BE75" s="138"/>
      <c r="BF75" s="138"/>
      <c r="BG75" s="138"/>
      <c r="BH75" s="138"/>
      <c r="BI75" s="138"/>
      <c r="BJ75" s="138"/>
      <c r="BK75" s="139"/>
      <c r="BL75" s="160"/>
      <c r="BM75" s="161"/>
      <c r="BN75" s="161"/>
      <c r="BO75" s="161"/>
      <c r="BP75" s="161"/>
      <c r="BQ75" s="161"/>
      <c r="BR75" s="161"/>
      <c r="BS75" s="161"/>
      <c r="BT75" s="161"/>
      <c r="BU75" s="161"/>
      <c r="BV75" s="164"/>
      <c r="BW75" s="164"/>
      <c r="BX75" s="138"/>
      <c r="BY75" s="138"/>
      <c r="BZ75" s="138"/>
      <c r="CA75" s="138"/>
      <c r="CB75" s="138"/>
      <c r="CC75" s="138"/>
      <c r="CD75" s="138"/>
      <c r="CE75" s="138"/>
      <c r="CF75" s="139"/>
    </row>
    <row r="76" spans="1:84" ht="7.5" customHeight="1" x14ac:dyDescent="0.25">
      <c r="A76" s="162"/>
      <c r="B76" s="163"/>
      <c r="C76" s="163"/>
      <c r="D76" s="163"/>
      <c r="E76" s="163"/>
      <c r="F76" s="163"/>
      <c r="G76" s="163"/>
      <c r="H76" s="163"/>
      <c r="I76" s="163"/>
      <c r="J76" s="163"/>
      <c r="K76" s="164"/>
      <c r="L76" s="164"/>
      <c r="M76" s="140"/>
      <c r="N76" s="140"/>
      <c r="O76" s="140"/>
      <c r="P76" s="140"/>
      <c r="Q76" s="140"/>
      <c r="R76" s="140"/>
      <c r="S76" s="140"/>
      <c r="T76" s="140"/>
      <c r="U76" s="141"/>
      <c r="V76" s="162"/>
      <c r="W76" s="163"/>
      <c r="X76" s="163"/>
      <c r="Y76" s="163"/>
      <c r="Z76" s="163"/>
      <c r="AA76" s="163"/>
      <c r="AB76" s="163"/>
      <c r="AC76" s="163"/>
      <c r="AD76" s="163"/>
      <c r="AE76" s="163"/>
      <c r="AF76" s="164"/>
      <c r="AG76" s="164"/>
      <c r="AH76" s="140"/>
      <c r="AI76" s="140"/>
      <c r="AJ76" s="140"/>
      <c r="AK76" s="140"/>
      <c r="AL76" s="140"/>
      <c r="AM76" s="140"/>
      <c r="AN76" s="140"/>
      <c r="AO76" s="140"/>
      <c r="AP76" s="141"/>
      <c r="AQ76" s="162"/>
      <c r="AR76" s="163"/>
      <c r="AS76" s="163"/>
      <c r="AT76" s="163"/>
      <c r="AU76" s="163"/>
      <c r="AV76" s="163"/>
      <c r="AW76" s="163"/>
      <c r="AX76" s="163"/>
      <c r="AY76" s="163"/>
      <c r="AZ76" s="163"/>
      <c r="BA76" s="164"/>
      <c r="BB76" s="164"/>
      <c r="BC76" s="140"/>
      <c r="BD76" s="140"/>
      <c r="BE76" s="140"/>
      <c r="BF76" s="140"/>
      <c r="BG76" s="140"/>
      <c r="BH76" s="140"/>
      <c r="BI76" s="140"/>
      <c r="BJ76" s="140"/>
      <c r="BK76" s="141"/>
      <c r="BL76" s="162"/>
      <c r="BM76" s="163"/>
      <c r="BN76" s="163"/>
      <c r="BO76" s="163"/>
      <c r="BP76" s="163"/>
      <c r="BQ76" s="163"/>
      <c r="BR76" s="163"/>
      <c r="BS76" s="163"/>
      <c r="BT76" s="163"/>
      <c r="BU76" s="163"/>
      <c r="BV76" s="164"/>
      <c r="BW76" s="164"/>
      <c r="BX76" s="140"/>
      <c r="BY76" s="140"/>
      <c r="BZ76" s="140"/>
      <c r="CA76" s="140"/>
      <c r="CB76" s="140"/>
      <c r="CC76" s="140"/>
      <c r="CD76" s="140"/>
      <c r="CE76" s="140"/>
      <c r="CF76" s="141"/>
    </row>
    <row r="77" spans="1:84" ht="7.5" customHeight="1" x14ac:dyDescent="0.3">
      <c r="A77" s="28" t="s">
        <v>35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28" t="s">
        <v>35</v>
      </c>
      <c r="N77" s="12"/>
      <c r="O77" s="12"/>
      <c r="P77" s="12"/>
      <c r="Q77" s="12"/>
      <c r="R77" s="12"/>
      <c r="S77" s="12"/>
      <c r="T77" s="12"/>
      <c r="U77" s="21"/>
      <c r="V77" s="28" t="s">
        <v>35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28" t="s">
        <v>35</v>
      </c>
      <c r="AI77" s="12"/>
      <c r="AJ77" s="12"/>
      <c r="AK77" s="12"/>
      <c r="AL77" s="12"/>
      <c r="AM77" s="12"/>
      <c r="AN77" s="12"/>
      <c r="AO77" s="12"/>
      <c r="AP77" s="21"/>
      <c r="AQ77" s="28" t="s">
        <v>35</v>
      </c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28" t="s">
        <v>35</v>
      </c>
      <c r="BD77" s="12"/>
      <c r="BE77" s="12"/>
      <c r="BF77" s="12"/>
      <c r="BG77" s="12"/>
      <c r="BH77" s="12"/>
      <c r="BI77" s="12"/>
      <c r="BJ77" s="12"/>
      <c r="BK77" s="21"/>
      <c r="BL77" s="28" t="s">
        <v>35</v>
      </c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28" t="s">
        <v>35</v>
      </c>
      <c r="BY77" s="12"/>
      <c r="BZ77" s="12"/>
      <c r="CA77" s="12"/>
      <c r="CB77" s="12"/>
      <c r="CC77" s="12"/>
      <c r="CD77" s="12"/>
      <c r="CE77" s="12"/>
      <c r="CF77" s="21"/>
    </row>
    <row r="78" spans="1:84" ht="7.5" customHeight="1" x14ac:dyDescent="0.3">
      <c r="B78" s="23"/>
      <c r="C78" s="23"/>
      <c r="D78" s="23"/>
      <c r="E78" s="23"/>
      <c r="F78" s="23"/>
      <c r="H78" s="24"/>
      <c r="I78" s="24"/>
      <c r="J78" s="12"/>
      <c r="K78" s="12"/>
      <c r="L78" s="12"/>
      <c r="M78" s="12"/>
      <c r="N78" s="12"/>
      <c r="O78" s="23"/>
      <c r="P78" s="23"/>
      <c r="Q78" s="23"/>
      <c r="R78" s="23"/>
      <c r="S78" s="23"/>
      <c r="T78" s="23"/>
      <c r="W78" s="23"/>
      <c r="X78" s="23"/>
      <c r="Y78" s="23"/>
      <c r="Z78" s="23"/>
      <c r="AA78" s="23"/>
      <c r="AC78" s="24"/>
      <c r="AD78" s="24"/>
      <c r="AE78" s="12"/>
      <c r="AF78" s="12"/>
      <c r="AG78" s="12"/>
      <c r="AH78" s="12"/>
      <c r="AI78" s="12"/>
      <c r="AJ78" s="23"/>
      <c r="AK78" s="23"/>
      <c r="AL78" s="23"/>
      <c r="AM78" s="23"/>
      <c r="AN78" s="23"/>
      <c r="AO78" s="23"/>
      <c r="AR78" s="23"/>
      <c r="AS78" s="23"/>
      <c r="AT78" s="23"/>
      <c r="AU78" s="23"/>
      <c r="AV78" s="23"/>
      <c r="AX78" s="24"/>
      <c r="AY78" s="24"/>
      <c r="AZ78" s="12"/>
      <c r="BA78" s="12"/>
      <c r="BB78" s="12"/>
      <c r="BC78" s="12"/>
      <c r="BD78" s="12"/>
      <c r="BE78" s="23"/>
      <c r="BF78" s="23"/>
      <c r="BG78" s="23"/>
      <c r="BH78" s="23"/>
      <c r="BI78" s="23"/>
      <c r="BJ78" s="23"/>
      <c r="BM78" s="23"/>
      <c r="BN78" s="23"/>
      <c r="BO78" s="23"/>
      <c r="BP78" s="23"/>
      <c r="BQ78" s="23"/>
      <c r="BS78" s="24"/>
      <c r="BT78" s="24"/>
      <c r="BU78" s="12"/>
      <c r="BV78" s="12"/>
      <c r="BW78" s="12"/>
      <c r="BX78" s="12"/>
      <c r="BY78" s="12"/>
      <c r="BZ78" s="23"/>
      <c r="CA78" s="23"/>
      <c r="CB78" s="23"/>
      <c r="CC78" s="23"/>
      <c r="CD78" s="23"/>
      <c r="CE78" s="23"/>
      <c r="CF78" s="25"/>
    </row>
    <row r="79" spans="1:84" ht="7.5" customHeight="1" x14ac:dyDescent="0.3">
      <c r="A79" s="165">
        <f ca="1">NOW()</f>
        <v>44305.883656597223</v>
      </c>
      <c r="B79" s="166"/>
      <c r="C79" s="166"/>
      <c r="D79" s="166"/>
      <c r="E79" s="166"/>
      <c r="F79" s="166"/>
      <c r="G79" s="166"/>
      <c r="H79" s="24"/>
      <c r="I79" s="24"/>
      <c r="J79" s="12"/>
      <c r="K79" s="12"/>
      <c r="L79" s="12"/>
      <c r="M79" s="12"/>
      <c r="N79" s="12"/>
      <c r="O79" s="169"/>
      <c r="P79" s="169"/>
      <c r="Q79" s="169"/>
      <c r="R79" s="169"/>
      <c r="S79" s="169"/>
      <c r="T79" s="169"/>
      <c r="U79" s="169"/>
      <c r="V79" s="165">
        <f ca="1">NOW()</f>
        <v>44305.883656597223</v>
      </c>
      <c r="W79" s="166"/>
      <c r="X79" s="166"/>
      <c r="Y79" s="166"/>
      <c r="Z79" s="166"/>
      <c r="AA79" s="166"/>
      <c r="AB79" s="166"/>
      <c r="AC79" s="24"/>
      <c r="AD79" s="24"/>
      <c r="AE79" s="12"/>
      <c r="AF79" s="12"/>
      <c r="AG79" s="12"/>
      <c r="AH79" s="12"/>
      <c r="AI79" s="12"/>
      <c r="AJ79" s="169"/>
      <c r="AK79" s="169"/>
      <c r="AL79" s="169"/>
      <c r="AM79" s="169"/>
      <c r="AN79" s="169"/>
      <c r="AO79" s="169"/>
      <c r="AP79" s="170"/>
      <c r="AQ79" s="165">
        <f ca="1">NOW()</f>
        <v>44305.883656597223</v>
      </c>
      <c r="AR79" s="166"/>
      <c r="AS79" s="166"/>
      <c r="AT79" s="166"/>
      <c r="AU79" s="166"/>
      <c r="AV79" s="166"/>
      <c r="AW79" s="166"/>
      <c r="AX79" s="24"/>
      <c r="AY79" s="24"/>
      <c r="AZ79" s="12"/>
      <c r="BA79" s="12"/>
      <c r="BB79" s="12"/>
      <c r="BC79" s="12"/>
      <c r="BD79" s="12"/>
      <c r="BE79" s="169"/>
      <c r="BF79" s="169"/>
      <c r="BG79" s="169"/>
      <c r="BH79" s="169"/>
      <c r="BI79" s="169"/>
      <c r="BJ79" s="169"/>
      <c r="BK79" s="170"/>
      <c r="BL79" s="165">
        <f ca="1">NOW()</f>
        <v>44305.883656597223</v>
      </c>
      <c r="BM79" s="166"/>
      <c r="BN79" s="166"/>
      <c r="BO79" s="166"/>
      <c r="BP79" s="166"/>
      <c r="BQ79" s="166"/>
      <c r="BR79" s="166"/>
      <c r="BS79" s="24"/>
      <c r="BT79" s="24"/>
      <c r="BU79" s="12"/>
      <c r="BV79" s="12"/>
      <c r="BW79" s="12"/>
      <c r="BX79" s="12"/>
      <c r="BY79" s="12"/>
      <c r="BZ79" s="169"/>
      <c r="CA79" s="169"/>
      <c r="CB79" s="169"/>
      <c r="CC79" s="169"/>
      <c r="CD79" s="169"/>
      <c r="CE79" s="169"/>
      <c r="CF79" s="170"/>
    </row>
    <row r="80" spans="1:84" ht="7.5" customHeight="1" x14ac:dyDescent="0.3">
      <c r="A80" s="167"/>
      <c r="B80" s="168"/>
      <c r="C80" s="168"/>
      <c r="D80" s="168"/>
      <c r="E80" s="168"/>
      <c r="F80" s="168"/>
      <c r="G80" s="168"/>
      <c r="H80" s="26"/>
      <c r="I80" s="26"/>
      <c r="J80" s="27"/>
      <c r="K80" s="27"/>
      <c r="L80" s="27"/>
      <c r="M80" s="27"/>
      <c r="N80" s="27"/>
      <c r="O80" s="171"/>
      <c r="P80" s="171"/>
      <c r="Q80" s="171"/>
      <c r="R80" s="171"/>
      <c r="S80" s="171"/>
      <c r="T80" s="171"/>
      <c r="U80" s="171"/>
      <c r="V80" s="167"/>
      <c r="W80" s="168"/>
      <c r="X80" s="168"/>
      <c r="Y80" s="168"/>
      <c r="Z80" s="168"/>
      <c r="AA80" s="168"/>
      <c r="AB80" s="168"/>
      <c r="AC80" s="26"/>
      <c r="AD80" s="26"/>
      <c r="AE80" s="27"/>
      <c r="AF80" s="27"/>
      <c r="AG80" s="27"/>
      <c r="AH80" s="27"/>
      <c r="AI80" s="27"/>
      <c r="AJ80" s="171"/>
      <c r="AK80" s="171"/>
      <c r="AL80" s="171"/>
      <c r="AM80" s="171"/>
      <c r="AN80" s="171"/>
      <c r="AO80" s="171"/>
      <c r="AP80" s="172"/>
      <c r="AQ80" s="167"/>
      <c r="AR80" s="168"/>
      <c r="AS80" s="168"/>
      <c r="AT80" s="168"/>
      <c r="AU80" s="168"/>
      <c r="AV80" s="168"/>
      <c r="AW80" s="168"/>
      <c r="AX80" s="26"/>
      <c r="AY80" s="26"/>
      <c r="AZ80" s="27"/>
      <c r="BA80" s="27"/>
      <c r="BB80" s="27"/>
      <c r="BC80" s="27"/>
      <c r="BD80" s="27"/>
      <c r="BE80" s="171"/>
      <c r="BF80" s="171"/>
      <c r="BG80" s="171"/>
      <c r="BH80" s="171"/>
      <c r="BI80" s="171"/>
      <c r="BJ80" s="171"/>
      <c r="BK80" s="172"/>
      <c r="BL80" s="167"/>
      <c r="BM80" s="168"/>
      <c r="BN80" s="168"/>
      <c r="BO80" s="168"/>
      <c r="BP80" s="168"/>
      <c r="BQ80" s="168"/>
      <c r="BR80" s="168"/>
      <c r="BS80" s="26"/>
      <c r="BT80" s="26"/>
      <c r="BU80" s="27"/>
      <c r="BV80" s="27"/>
      <c r="BW80" s="27"/>
      <c r="BX80" s="27"/>
      <c r="BY80" s="27"/>
      <c r="BZ80" s="171"/>
      <c r="CA80" s="171"/>
      <c r="CB80" s="171"/>
      <c r="CC80" s="171"/>
      <c r="CD80" s="171"/>
      <c r="CE80" s="171"/>
      <c r="CF80" s="172"/>
    </row>
  </sheetData>
  <sheetProtection algorithmName="SHA-512" hashValue="b4M1N60NjEMqNZdL1PZ7gXKTx553cfr5bGkJQ4kpMKcznxJVyQCr+byta8LGphlOx+LTU274XiBr94qeksCOCg==" saltValue="Df2CZOdO2PiyEbblBNQ1YQ==" spinCount="100000" sheet="1" objects="1" scenarios="1"/>
  <mergeCells count="248">
    <mergeCell ref="A79:G80"/>
    <mergeCell ref="O79:U80"/>
    <mergeCell ref="V79:AB80"/>
    <mergeCell ref="AJ79:AP80"/>
    <mergeCell ref="AQ79:AW80"/>
    <mergeCell ref="BE79:BK80"/>
    <mergeCell ref="BL79:BR80"/>
    <mergeCell ref="BZ79:CF80"/>
    <mergeCell ref="H9:J10"/>
    <mergeCell ref="L9:N10"/>
    <mergeCell ref="AC9:AE10"/>
    <mergeCell ref="AG9:AI10"/>
    <mergeCell ref="AX9:AZ10"/>
    <mergeCell ref="BB9:BD10"/>
    <mergeCell ref="BS9:BU10"/>
    <mergeCell ref="BW9:BY10"/>
    <mergeCell ref="H49:J50"/>
    <mergeCell ref="L49:N50"/>
    <mergeCell ref="AC49:AE50"/>
    <mergeCell ref="AG49:AI50"/>
    <mergeCell ref="AX49:AZ50"/>
    <mergeCell ref="BB49:BD50"/>
    <mergeCell ref="BS49:BU50"/>
    <mergeCell ref="BW49:BY50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BV68:BW70"/>
    <mergeCell ref="BX68:CF70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74:BU76"/>
    <mergeCell ref="BV74:BW76"/>
    <mergeCell ref="BX74:CF76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1:BU73"/>
    <mergeCell ref="BV71:BW73"/>
    <mergeCell ref="BX71:CF73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A53:K54"/>
    <mergeCell ref="L53:U54"/>
    <mergeCell ref="V53:AF54"/>
    <mergeCell ref="AG53:AP54"/>
    <mergeCell ref="AQ53:BA54"/>
    <mergeCell ref="BB53:BK54"/>
    <mergeCell ref="BL53:BV54"/>
    <mergeCell ref="BW53:CF54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46:I47"/>
    <mergeCell ref="N46:U47"/>
    <mergeCell ref="V46:AD47"/>
    <mergeCell ref="AI46:AP47"/>
    <mergeCell ref="AQ46:AY47"/>
    <mergeCell ref="BD46:BK47"/>
    <mergeCell ref="BL46:BT47"/>
    <mergeCell ref="BY46:CF47"/>
    <mergeCell ref="K49:K50"/>
    <mergeCell ref="AF49:AF50"/>
    <mergeCell ref="BA49:BA50"/>
    <mergeCell ref="BV49:BV50"/>
    <mergeCell ref="A39:G40"/>
    <mergeCell ref="O39:U40"/>
    <mergeCell ref="V39:AB40"/>
    <mergeCell ref="AJ39:AP40"/>
    <mergeCell ref="AQ39:AW40"/>
    <mergeCell ref="BE39:BK40"/>
    <mergeCell ref="BL39:BR40"/>
    <mergeCell ref="BZ39:CF40"/>
    <mergeCell ref="A42:U44"/>
    <mergeCell ref="V42:AP44"/>
    <mergeCell ref="AQ42:BK44"/>
    <mergeCell ref="BL42:CF44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K9:K10"/>
    <mergeCell ref="AF9:AF10"/>
    <mergeCell ref="BA9:BA10"/>
    <mergeCell ref="BV9:BV10"/>
    <mergeCell ref="A13:K14"/>
    <mergeCell ref="L13:U14"/>
    <mergeCell ref="V13:AF14"/>
    <mergeCell ref="AG13:AP14"/>
    <mergeCell ref="AQ13:BA14"/>
    <mergeCell ref="BB13:BK14"/>
    <mergeCell ref="BL13:BV14"/>
  </mergeCells>
  <phoneticPr fontId="1" type="noConversion"/>
  <printOptions horizontalCentered="1"/>
  <pageMargins left="0.39370078740157483" right="0" top="0" bottom="0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1124-6D9A-46EE-A1C9-3E1C9BA8A870}">
  <dimension ref="A1:CF86"/>
  <sheetViews>
    <sheetView view="pageBreakPreview" zoomScaleNormal="100" zoomScaleSheetLayoutView="100" workbookViewId="0">
      <selection activeCell="AK51" sqref="AK51"/>
    </sheetView>
  </sheetViews>
  <sheetFormatPr baseColWidth="10" defaultColWidth="8.88671875" defaultRowHeight="7.5" customHeight="1" x14ac:dyDescent="0.25"/>
  <cols>
    <col min="1" max="84" width="1.5546875" customWidth="1"/>
  </cols>
  <sheetData>
    <row r="1" spans="1:84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5"/>
    </row>
    <row r="2" spans="1:84" ht="7.5" customHeight="1" x14ac:dyDescent="0.25">
      <c r="A2" s="142" t="str">
        <f>Results!$A$1</f>
        <v>&gt;&gt;Tournament name&lt;&lt;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4"/>
      <c r="V2" s="142" t="str">
        <f>Results!$A$1</f>
        <v>&gt;&gt;Tournament name&lt;&lt;</v>
      </c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4"/>
      <c r="AQ2" s="142" t="str">
        <f>Results!$A$1</f>
        <v>&gt;&gt;Tournament name&lt;&lt;</v>
      </c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4"/>
      <c r="BL2" s="142" t="str">
        <f>Results!$A$1</f>
        <v>&gt;&gt;Tournament name&lt;&lt;</v>
      </c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4"/>
    </row>
    <row r="3" spans="1:84" s="29" customFormat="1" ht="7.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4"/>
      <c r="V3" s="142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4"/>
      <c r="AQ3" s="142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4"/>
      <c r="BL3" s="142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4"/>
    </row>
    <row r="4" spans="1:84" s="1" customFormat="1" ht="7.5" customHeight="1" x14ac:dyDescent="0.4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4"/>
      <c r="V4" s="142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4"/>
      <c r="AQ4" s="142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4"/>
      <c r="BL4" s="142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4"/>
    </row>
    <row r="5" spans="1:84" ht="7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6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8"/>
    </row>
    <row r="6" spans="1:84" ht="7.5" customHeight="1" x14ac:dyDescent="0.25">
      <c r="A6" s="145" t="s">
        <v>38</v>
      </c>
      <c r="B6" s="146"/>
      <c r="C6" s="146"/>
      <c r="D6" s="146"/>
      <c r="E6" s="146"/>
      <c r="F6" s="146"/>
      <c r="G6" s="146"/>
      <c r="H6" s="146"/>
      <c r="I6" s="146"/>
      <c r="J6" s="9"/>
      <c r="K6" s="9"/>
      <c r="L6" s="10"/>
      <c r="M6" s="9"/>
      <c r="N6" s="146" t="s">
        <v>39</v>
      </c>
      <c r="O6" s="146"/>
      <c r="P6" s="146"/>
      <c r="Q6" s="146"/>
      <c r="R6" s="146"/>
      <c r="S6" s="146"/>
      <c r="T6" s="146"/>
      <c r="U6" s="149"/>
      <c r="V6" s="145" t="s">
        <v>38</v>
      </c>
      <c r="W6" s="146"/>
      <c r="X6" s="146"/>
      <c r="Y6" s="146"/>
      <c r="Z6" s="146"/>
      <c r="AA6" s="146"/>
      <c r="AB6" s="146"/>
      <c r="AC6" s="146"/>
      <c r="AD6" s="146"/>
      <c r="AE6" s="9"/>
      <c r="AF6" s="9"/>
      <c r="AG6" s="10"/>
      <c r="AH6" s="9"/>
      <c r="AI6" s="146" t="s">
        <v>41</v>
      </c>
      <c r="AJ6" s="146"/>
      <c r="AK6" s="146"/>
      <c r="AL6" s="146"/>
      <c r="AM6" s="146"/>
      <c r="AN6" s="146"/>
      <c r="AO6" s="146"/>
      <c r="AP6" s="149"/>
      <c r="AQ6" s="145" t="s">
        <v>40</v>
      </c>
      <c r="AR6" s="146"/>
      <c r="AS6" s="146"/>
      <c r="AT6" s="146"/>
      <c r="AU6" s="146"/>
      <c r="AV6" s="146"/>
      <c r="AW6" s="146"/>
      <c r="AX6" s="146"/>
      <c r="AY6" s="146"/>
      <c r="AZ6" s="9"/>
      <c r="BA6" s="9"/>
      <c r="BB6" s="10"/>
      <c r="BC6" s="9"/>
      <c r="BD6" s="146" t="s">
        <v>39</v>
      </c>
      <c r="BE6" s="146"/>
      <c r="BF6" s="146"/>
      <c r="BG6" s="146"/>
      <c r="BH6" s="146"/>
      <c r="BI6" s="146"/>
      <c r="BJ6" s="146"/>
      <c r="BK6" s="149"/>
      <c r="BL6" s="145" t="s">
        <v>40</v>
      </c>
      <c r="BM6" s="146"/>
      <c r="BN6" s="146"/>
      <c r="BO6" s="146"/>
      <c r="BP6" s="146"/>
      <c r="BQ6" s="146"/>
      <c r="BR6" s="146"/>
      <c r="BS6" s="146"/>
      <c r="BT6" s="146"/>
      <c r="BU6" s="9"/>
      <c r="BV6" s="9"/>
      <c r="BW6" s="10"/>
      <c r="BX6" s="9"/>
      <c r="BY6" s="146" t="s">
        <v>41</v>
      </c>
      <c r="BZ6" s="146"/>
      <c r="CA6" s="146"/>
      <c r="CB6" s="146"/>
      <c r="CC6" s="146"/>
      <c r="CD6" s="146"/>
      <c r="CE6" s="146"/>
      <c r="CF6" s="149"/>
    </row>
    <row r="7" spans="1:84" ht="7.5" customHeigh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9"/>
      <c r="K7" s="9"/>
      <c r="L7" s="9"/>
      <c r="M7" s="9"/>
      <c r="N7" s="148"/>
      <c r="O7" s="148"/>
      <c r="P7" s="148"/>
      <c r="Q7" s="148"/>
      <c r="R7" s="148"/>
      <c r="S7" s="148"/>
      <c r="T7" s="148"/>
      <c r="U7" s="150"/>
      <c r="V7" s="147"/>
      <c r="W7" s="148"/>
      <c r="X7" s="148"/>
      <c r="Y7" s="148"/>
      <c r="Z7" s="148"/>
      <c r="AA7" s="148"/>
      <c r="AB7" s="148"/>
      <c r="AC7" s="148"/>
      <c r="AD7" s="148"/>
      <c r="AE7" s="9"/>
      <c r="AF7" s="9"/>
      <c r="AG7" s="9"/>
      <c r="AH7" s="9"/>
      <c r="AI7" s="148"/>
      <c r="AJ7" s="148"/>
      <c r="AK7" s="148"/>
      <c r="AL7" s="148"/>
      <c r="AM7" s="148"/>
      <c r="AN7" s="148"/>
      <c r="AO7" s="148"/>
      <c r="AP7" s="150"/>
      <c r="AQ7" s="147"/>
      <c r="AR7" s="148"/>
      <c r="AS7" s="148"/>
      <c r="AT7" s="148"/>
      <c r="AU7" s="148"/>
      <c r="AV7" s="148"/>
      <c r="AW7" s="148"/>
      <c r="AX7" s="148"/>
      <c r="AY7" s="148"/>
      <c r="AZ7" s="9"/>
      <c r="BA7" s="9"/>
      <c r="BB7" s="9"/>
      <c r="BC7" s="9"/>
      <c r="BD7" s="148"/>
      <c r="BE7" s="148"/>
      <c r="BF7" s="148"/>
      <c r="BG7" s="148"/>
      <c r="BH7" s="148"/>
      <c r="BI7" s="148"/>
      <c r="BJ7" s="148"/>
      <c r="BK7" s="150"/>
      <c r="BL7" s="147"/>
      <c r="BM7" s="148"/>
      <c r="BN7" s="148"/>
      <c r="BO7" s="148"/>
      <c r="BP7" s="148"/>
      <c r="BQ7" s="148"/>
      <c r="BR7" s="148"/>
      <c r="BS7" s="148"/>
      <c r="BT7" s="148"/>
      <c r="BU7" s="9"/>
      <c r="BV7" s="9"/>
      <c r="BW7" s="9"/>
      <c r="BX7" s="9"/>
      <c r="BY7" s="148"/>
      <c r="BZ7" s="148"/>
      <c r="CA7" s="148"/>
      <c r="CB7" s="148"/>
      <c r="CC7" s="148"/>
      <c r="CD7" s="148"/>
      <c r="CE7" s="148"/>
      <c r="CF7" s="150"/>
    </row>
    <row r="8" spans="1:84" ht="7.5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2"/>
      <c r="O8" s="14"/>
      <c r="P8" s="14"/>
      <c r="Q8" s="14"/>
      <c r="R8" s="14"/>
      <c r="S8" s="14"/>
      <c r="T8" s="14"/>
      <c r="U8" s="15"/>
      <c r="V8" s="11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2"/>
      <c r="AJ8" s="14"/>
      <c r="AK8" s="14"/>
      <c r="AL8" s="14"/>
      <c r="AM8" s="14"/>
      <c r="AN8" s="14"/>
      <c r="AO8" s="14"/>
      <c r="AP8" s="15"/>
      <c r="AQ8" s="11"/>
      <c r="AR8" s="12"/>
      <c r="AS8" s="12"/>
      <c r="AT8" s="12"/>
      <c r="AU8" s="12"/>
      <c r="AV8" s="12"/>
      <c r="AW8" s="12"/>
      <c r="AX8" s="12"/>
      <c r="AY8" s="12"/>
      <c r="AZ8" s="13"/>
      <c r="BA8" s="13"/>
      <c r="BB8" s="13"/>
      <c r="BC8" s="13"/>
      <c r="BD8" s="12"/>
      <c r="BE8" s="14"/>
      <c r="BF8" s="14"/>
      <c r="BG8" s="14"/>
      <c r="BH8" s="14"/>
      <c r="BI8" s="14"/>
      <c r="BJ8" s="14"/>
      <c r="BK8" s="15"/>
      <c r="BL8" s="11"/>
      <c r="BM8" s="12"/>
      <c r="BN8" s="12"/>
      <c r="BO8" s="12"/>
      <c r="BP8" s="12"/>
      <c r="BQ8" s="12"/>
      <c r="BR8" s="12"/>
      <c r="BS8" s="12"/>
      <c r="BT8" s="12"/>
      <c r="BU8" s="13"/>
      <c r="BV8" s="13"/>
      <c r="BW8" s="13"/>
      <c r="BX8" s="13"/>
      <c r="BY8" s="12"/>
      <c r="BZ8" s="14"/>
      <c r="CA8" s="14"/>
      <c r="CB8" s="14"/>
      <c r="CC8" s="14"/>
      <c r="CD8" s="14"/>
      <c r="CE8" s="14"/>
      <c r="CF8" s="15"/>
    </row>
    <row r="9" spans="1:84" ht="7.5" customHeight="1" x14ac:dyDescent="0.3">
      <c r="A9" s="11"/>
      <c r="B9" s="12"/>
      <c r="C9" s="12"/>
      <c r="D9" s="12"/>
      <c r="E9" s="12"/>
      <c r="F9" s="12"/>
      <c r="G9" s="12"/>
      <c r="H9" s="173">
        <v>2</v>
      </c>
      <c r="I9" s="173"/>
      <c r="J9" s="173"/>
      <c r="K9" s="131" t="s">
        <v>1</v>
      </c>
      <c r="L9" s="173">
        <v>3</v>
      </c>
      <c r="M9" s="173"/>
      <c r="N9" s="173"/>
      <c r="O9" s="14"/>
      <c r="P9" s="14"/>
      <c r="Q9" s="14"/>
      <c r="R9" s="14"/>
      <c r="S9" s="14"/>
      <c r="T9" s="14"/>
      <c r="U9" s="15"/>
      <c r="V9" s="11"/>
      <c r="W9" s="12"/>
      <c r="X9" s="12"/>
      <c r="Y9" s="12"/>
      <c r="Z9" s="12"/>
      <c r="AA9" s="12"/>
      <c r="AB9" s="12"/>
      <c r="AC9" s="173">
        <v>1</v>
      </c>
      <c r="AD9" s="173"/>
      <c r="AE9" s="173"/>
      <c r="AF9" s="131" t="s">
        <v>1</v>
      </c>
      <c r="AG9" s="173">
        <v>4</v>
      </c>
      <c r="AH9" s="173"/>
      <c r="AI9" s="173"/>
      <c r="AJ9" s="14"/>
      <c r="AK9" s="14"/>
      <c r="AL9" s="14"/>
      <c r="AM9" s="14"/>
      <c r="AN9" s="14"/>
      <c r="AO9" s="14"/>
      <c r="AP9" s="15"/>
      <c r="AQ9" s="11"/>
      <c r="AR9" s="12"/>
      <c r="AS9" s="12"/>
      <c r="AT9" s="12"/>
      <c r="AU9" s="12"/>
      <c r="AV9" s="12"/>
      <c r="AW9" s="12"/>
      <c r="AX9" s="173">
        <v>4</v>
      </c>
      <c r="AY9" s="173"/>
      <c r="AZ9" s="173"/>
      <c r="BA9" s="131" t="s">
        <v>1</v>
      </c>
      <c r="BB9" s="173">
        <v>3</v>
      </c>
      <c r="BC9" s="173"/>
      <c r="BD9" s="173"/>
      <c r="BE9" s="14"/>
      <c r="BF9" s="14"/>
      <c r="BG9" s="14"/>
      <c r="BH9" s="14"/>
      <c r="BI9" s="14"/>
      <c r="BJ9" s="14"/>
      <c r="BK9" s="15"/>
      <c r="BL9" s="11"/>
      <c r="BM9" s="12"/>
      <c r="BN9" s="12"/>
      <c r="BO9" s="12"/>
      <c r="BP9" s="12"/>
      <c r="BQ9" s="12"/>
      <c r="BR9" s="12"/>
      <c r="BS9" s="173">
        <v>1</v>
      </c>
      <c r="BT9" s="173"/>
      <c r="BU9" s="173"/>
      <c r="BV9" s="131" t="s">
        <v>1</v>
      </c>
      <c r="BW9" s="173">
        <v>2</v>
      </c>
      <c r="BX9" s="173"/>
      <c r="BY9" s="173"/>
      <c r="BZ9" s="14"/>
      <c r="CA9" s="14"/>
      <c r="CB9" s="14"/>
      <c r="CC9" s="14"/>
      <c r="CD9" s="14"/>
      <c r="CE9" s="14"/>
      <c r="CF9" s="15"/>
    </row>
    <row r="10" spans="1:84" ht="7.5" customHeight="1" x14ac:dyDescent="0.25">
      <c r="A10" s="16"/>
      <c r="B10" s="17"/>
      <c r="C10" s="17"/>
      <c r="D10" s="17"/>
      <c r="E10" s="17"/>
      <c r="F10" s="17"/>
      <c r="G10" s="17"/>
      <c r="H10" s="174"/>
      <c r="I10" s="174"/>
      <c r="J10" s="174"/>
      <c r="K10" s="132"/>
      <c r="L10" s="174"/>
      <c r="M10" s="174"/>
      <c r="N10" s="174"/>
      <c r="O10" s="17"/>
      <c r="P10" s="17"/>
      <c r="Q10" s="17"/>
      <c r="R10" s="17"/>
      <c r="S10" s="17"/>
      <c r="T10" s="17"/>
      <c r="U10" s="18"/>
      <c r="V10" s="16"/>
      <c r="W10" s="17"/>
      <c r="X10" s="17"/>
      <c r="Y10" s="17"/>
      <c r="Z10" s="17"/>
      <c r="AA10" s="17"/>
      <c r="AB10" s="17"/>
      <c r="AC10" s="174"/>
      <c r="AD10" s="174"/>
      <c r="AE10" s="174"/>
      <c r="AF10" s="132"/>
      <c r="AG10" s="174"/>
      <c r="AH10" s="174"/>
      <c r="AI10" s="174"/>
      <c r="AJ10" s="17"/>
      <c r="AK10" s="17"/>
      <c r="AL10" s="17"/>
      <c r="AM10" s="17"/>
      <c r="AN10" s="17"/>
      <c r="AO10" s="17"/>
      <c r="AP10" s="18"/>
      <c r="AQ10" s="16"/>
      <c r="AR10" s="17"/>
      <c r="AS10" s="17"/>
      <c r="AT10" s="17"/>
      <c r="AU10" s="17"/>
      <c r="AV10" s="17"/>
      <c r="AW10" s="17"/>
      <c r="AX10" s="174"/>
      <c r="AY10" s="174"/>
      <c r="AZ10" s="174"/>
      <c r="BA10" s="132"/>
      <c r="BB10" s="174"/>
      <c r="BC10" s="174"/>
      <c r="BD10" s="174"/>
      <c r="BE10" s="17"/>
      <c r="BF10" s="17"/>
      <c r="BG10" s="17"/>
      <c r="BH10" s="17"/>
      <c r="BI10" s="17"/>
      <c r="BJ10" s="17"/>
      <c r="BK10" s="18"/>
      <c r="BL10" s="16"/>
      <c r="BM10" s="17"/>
      <c r="BN10" s="17"/>
      <c r="BO10" s="17"/>
      <c r="BP10" s="17"/>
      <c r="BQ10" s="17"/>
      <c r="BR10" s="17"/>
      <c r="BS10" s="174"/>
      <c r="BT10" s="174"/>
      <c r="BU10" s="174"/>
      <c r="BV10" s="132"/>
      <c r="BW10" s="174"/>
      <c r="BX10" s="174"/>
      <c r="BY10" s="174"/>
      <c r="BZ10" s="17"/>
      <c r="CA10" s="17"/>
      <c r="CB10" s="17"/>
      <c r="CC10" s="17"/>
      <c r="CD10" s="17"/>
      <c r="CE10" s="17"/>
      <c r="CF10" s="18"/>
    </row>
    <row r="11" spans="1:84" ht="7.2" customHeigh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2"/>
      <c r="L11" s="12"/>
      <c r="M11" s="17"/>
      <c r="N11" s="17"/>
      <c r="O11" s="17"/>
      <c r="P11" s="17"/>
      <c r="Q11" s="17"/>
      <c r="R11" s="17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2"/>
      <c r="AG11" s="12"/>
      <c r="AH11" s="17"/>
      <c r="AI11" s="17"/>
      <c r="AJ11" s="17"/>
      <c r="AK11" s="17"/>
      <c r="AL11" s="17"/>
      <c r="AM11" s="17"/>
      <c r="AN11" s="17"/>
      <c r="AO11" s="17"/>
      <c r="AP11" s="18"/>
      <c r="AQ11" s="16"/>
      <c r="AR11" s="17"/>
      <c r="AS11" s="17"/>
      <c r="AT11" s="17"/>
      <c r="AU11" s="17"/>
      <c r="AV11" s="17"/>
      <c r="AW11" s="17"/>
      <c r="AX11" s="17"/>
      <c r="AY11" s="17"/>
      <c r="AZ11" s="17"/>
      <c r="BA11" s="12"/>
      <c r="BB11" s="12"/>
      <c r="BC11" s="17"/>
      <c r="BD11" s="17"/>
      <c r="BE11" s="17"/>
      <c r="BF11" s="17"/>
      <c r="BG11" s="17"/>
      <c r="BH11" s="17"/>
      <c r="BI11" s="17"/>
      <c r="BJ11" s="17"/>
      <c r="BK11" s="18"/>
      <c r="BL11" s="16"/>
      <c r="BM11" s="17"/>
      <c r="BN11" s="17"/>
      <c r="BO11" s="17"/>
      <c r="BP11" s="17"/>
      <c r="BQ11" s="17"/>
      <c r="BR11" s="17"/>
      <c r="BS11" s="17"/>
      <c r="BT11" s="17"/>
      <c r="BU11" s="17"/>
      <c r="BV11" s="12"/>
      <c r="BW11" s="12"/>
      <c r="BX11" s="17"/>
      <c r="BY11" s="17"/>
      <c r="BZ11" s="17"/>
      <c r="CA11" s="17"/>
      <c r="CB11" s="17"/>
      <c r="CC11" s="17"/>
      <c r="CD11" s="17"/>
      <c r="CE11" s="17"/>
      <c r="CF11" s="18"/>
    </row>
    <row r="12" spans="1:84" s="182" customFormat="1" ht="7.2" customHeight="1" x14ac:dyDescent="0.25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  <c r="V12" s="179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1"/>
      <c r="AQ12" s="179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1"/>
      <c r="BL12" s="179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1"/>
    </row>
    <row r="13" spans="1:84" s="182" customFormat="1" ht="7.2" customHeight="1" x14ac:dyDescent="0.25">
      <c r="A13" s="183">
        <f>Results!B7</f>
        <v>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>
        <f>Results!B9</f>
        <v>0</v>
      </c>
      <c r="M13" s="184"/>
      <c r="N13" s="184"/>
      <c r="O13" s="184"/>
      <c r="P13" s="184"/>
      <c r="Q13" s="184"/>
      <c r="R13" s="184"/>
      <c r="S13" s="184"/>
      <c r="T13" s="184"/>
      <c r="U13" s="185"/>
      <c r="V13" s="183">
        <f>Results!B5</f>
        <v>0</v>
      </c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>
        <f>Results!B11</f>
        <v>0</v>
      </c>
      <c r="AH13" s="184"/>
      <c r="AI13" s="184"/>
      <c r="AJ13" s="184"/>
      <c r="AK13" s="184"/>
      <c r="AL13" s="184"/>
      <c r="AM13" s="184"/>
      <c r="AN13" s="184"/>
      <c r="AO13" s="184"/>
      <c r="AP13" s="185"/>
      <c r="AQ13" s="183">
        <f>Results!B11</f>
        <v>0</v>
      </c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>
        <f>Results!B9</f>
        <v>0</v>
      </c>
      <c r="BC13" s="184"/>
      <c r="BD13" s="184"/>
      <c r="BE13" s="184"/>
      <c r="BF13" s="184"/>
      <c r="BG13" s="184"/>
      <c r="BH13" s="184"/>
      <c r="BI13" s="184"/>
      <c r="BJ13" s="184"/>
      <c r="BK13" s="185"/>
      <c r="BL13" s="183">
        <f>Results!B5</f>
        <v>0</v>
      </c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>
        <f>Results!B7</f>
        <v>0</v>
      </c>
      <c r="BX13" s="184"/>
      <c r="BY13" s="184"/>
      <c r="BZ13" s="184"/>
      <c r="CA13" s="184"/>
      <c r="CB13" s="184"/>
      <c r="CC13" s="184"/>
      <c r="CD13" s="184"/>
      <c r="CE13" s="184"/>
      <c r="CF13" s="185"/>
    </row>
    <row r="14" spans="1:84" s="182" customFormat="1" ht="7.5" customHeight="1" x14ac:dyDescent="0.25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5"/>
      <c r="V14" s="186"/>
      <c r="W14" s="187"/>
      <c r="X14" s="187"/>
      <c r="Y14" s="187"/>
      <c r="Z14" s="187"/>
      <c r="AA14" s="187"/>
      <c r="AB14" s="187"/>
      <c r="AC14" s="187"/>
      <c r="AD14" s="187"/>
      <c r="AE14" s="187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5"/>
      <c r="AQ14" s="186"/>
      <c r="AR14" s="187"/>
      <c r="AS14" s="187"/>
      <c r="AT14" s="187"/>
      <c r="AU14" s="187"/>
      <c r="AV14" s="187"/>
      <c r="AW14" s="187"/>
      <c r="AX14" s="187"/>
      <c r="AY14" s="187"/>
      <c r="AZ14" s="187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5"/>
      <c r="BL14" s="186"/>
      <c r="BM14" s="187"/>
      <c r="BN14" s="187"/>
      <c r="BO14" s="187"/>
      <c r="BP14" s="187"/>
      <c r="BQ14" s="187"/>
      <c r="BR14" s="187"/>
      <c r="BS14" s="187"/>
      <c r="BT14" s="187"/>
      <c r="BU14" s="187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5"/>
    </row>
    <row r="15" spans="1:84" ht="7.5" customHeigh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/>
      <c r="N15" s="19"/>
      <c r="O15" s="19"/>
      <c r="P15" s="19"/>
      <c r="Q15" s="19"/>
      <c r="R15" s="19"/>
      <c r="S15" s="19"/>
      <c r="T15" s="19"/>
      <c r="U15" s="20"/>
      <c r="V15" s="1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9"/>
      <c r="AI15" s="19"/>
      <c r="AJ15" s="19"/>
      <c r="AK15" s="19"/>
      <c r="AL15" s="19"/>
      <c r="AM15" s="19"/>
      <c r="AN15" s="19"/>
      <c r="AO15" s="19"/>
      <c r="AP15" s="20"/>
      <c r="AQ15" s="11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9"/>
      <c r="BD15" s="19"/>
      <c r="BE15" s="19"/>
      <c r="BF15" s="19"/>
      <c r="BG15" s="19"/>
      <c r="BH15" s="19"/>
      <c r="BI15" s="19"/>
      <c r="BJ15" s="19"/>
      <c r="BK15" s="20"/>
      <c r="BL15" s="11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9"/>
      <c r="BY15" s="19"/>
      <c r="BZ15" s="19"/>
      <c r="CA15" s="19"/>
      <c r="CB15" s="19"/>
      <c r="CC15" s="19"/>
      <c r="CD15" s="19"/>
      <c r="CE15" s="19"/>
      <c r="CF15" s="20"/>
    </row>
    <row r="16" spans="1:84" ht="7.5" customHeight="1" x14ac:dyDescent="0.25">
      <c r="A16" s="133" t="s">
        <v>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7">
        <v>1</v>
      </c>
      <c r="L16" s="137"/>
      <c r="M16" s="138"/>
      <c r="N16" s="138"/>
      <c r="O16" s="138"/>
      <c r="P16" s="138"/>
      <c r="Q16" s="138"/>
      <c r="R16" s="138"/>
      <c r="S16" s="138"/>
      <c r="T16" s="138"/>
      <c r="U16" s="139"/>
      <c r="V16" s="133" t="s">
        <v>5</v>
      </c>
      <c r="W16" s="134"/>
      <c r="X16" s="134"/>
      <c r="Y16" s="134"/>
      <c r="Z16" s="134"/>
      <c r="AA16" s="134"/>
      <c r="AB16" s="134"/>
      <c r="AC16" s="134"/>
      <c r="AD16" s="134"/>
      <c r="AE16" s="134"/>
      <c r="AF16" s="137">
        <v>1</v>
      </c>
      <c r="AG16" s="137"/>
      <c r="AH16" s="138"/>
      <c r="AI16" s="138"/>
      <c r="AJ16" s="138"/>
      <c r="AK16" s="138"/>
      <c r="AL16" s="138"/>
      <c r="AM16" s="138"/>
      <c r="AN16" s="138"/>
      <c r="AO16" s="138"/>
      <c r="AP16" s="139"/>
      <c r="AQ16" s="133" t="s">
        <v>5</v>
      </c>
      <c r="AR16" s="134"/>
      <c r="AS16" s="134"/>
      <c r="AT16" s="134"/>
      <c r="AU16" s="134"/>
      <c r="AV16" s="134"/>
      <c r="AW16" s="134"/>
      <c r="AX16" s="134"/>
      <c r="AY16" s="134"/>
      <c r="AZ16" s="134"/>
      <c r="BA16" s="137">
        <v>1</v>
      </c>
      <c r="BB16" s="137"/>
      <c r="BC16" s="138"/>
      <c r="BD16" s="138"/>
      <c r="BE16" s="138"/>
      <c r="BF16" s="138"/>
      <c r="BG16" s="138"/>
      <c r="BH16" s="138"/>
      <c r="BI16" s="138"/>
      <c r="BJ16" s="138"/>
      <c r="BK16" s="139"/>
      <c r="BL16" s="133" t="s">
        <v>5</v>
      </c>
      <c r="BM16" s="134"/>
      <c r="BN16" s="134"/>
      <c r="BO16" s="134"/>
      <c r="BP16" s="134"/>
      <c r="BQ16" s="134"/>
      <c r="BR16" s="134"/>
      <c r="BS16" s="134"/>
      <c r="BT16" s="134"/>
      <c r="BU16" s="134"/>
      <c r="BV16" s="137">
        <v>1</v>
      </c>
      <c r="BW16" s="137"/>
      <c r="BX16" s="138"/>
      <c r="BY16" s="138"/>
      <c r="BZ16" s="138"/>
      <c r="CA16" s="138"/>
      <c r="CB16" s="138"/>
      <c r="CC16" s="138"/>
      <c r="CD16" s="138"/>
      <c r="CE16" s="138"/>
      <c r="CF16" s="139"/>
    </row>
    <row r="17" spans="1:84" s="29" customFormat="1" ht="7.5" customHeight="1" x14ac:dyDescent="0.2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7"/>
      <c r="L17" s="137"/>
      <c r="M17" s="138"/>
      <c r="N17" s="138"/>
      <c r="O17" s="138"/>
      <c r="P17" s="138"/>
      <c r="Q17" s="138"/>
      <c r="R17" s="138"/>
      <c r="S17" s="138"/>
      <c r="T17" s="138"/>
      <c r="U17" s="139"/>
      <c r="V17" s="133"/>
      <c r="W17" s="134"/>
      <c r="X17" s="134"/>
      <c r="Y17" s="134"/>
      <c r="Z17" s="134"/>
      <c r="AA17" s="134"/>
      <c r="AB17" s="134"/>
      <c r="AC17" s="134"/>
      <c r="AD17" s="134"/>
      <c r="AE17" s="134"/>
      <c r="AF17" s="137"/>
      <c r="AG17" s="137"/>
      <c r="AH17" s="138"/>
      <c r="AI17" s="138"/>
      <c r="AJ17" s="138"/>
      <c r="AK17" s="138"/>
      <c r="AL17" s="138"/>
      <c r="AM17" s="138"/>
      <c r="AN17" s="138"/>
      <c r="AO17" s="138"/>
      <c r="AP17" s="139"/>
      <c r="AQ17" s="133"/>
      <c r="AR17" s="134"/>
      <c r="AS17" s="134"/>
      <c r="AT17" s="134"/>
      <c r="AU17" s="134"/>
      <c r="AV17" s="134"/>
      <c r="AW17" s="134"/>
      <c r="AX17" s="134"/>
      <c r="AY17" s="134"/>
      <c r="AZ17" s="134"/>
      <c r="BA17" s="137"/>
      <c r="BB17" s="137"/>
      <c r="BC17" s="138"/>
      <c r="BD17" s="138"/>
      <c r="BE17" s="138"/>
      <c r="BF17" s="138"/>
      <c r="BG17" s="138"/>
      <c r="BH17" s="138"/>
      <c r="BI17" s="138"/>
      <c r="BJ17" s="138"/>
      <c r="BK17" s="139"/>
      <c r="BL17" s="133"/>
      <c r="BM17" s="134"/>
      <c r="BN17" s="134"/>
      <c r="BO17" s="134"/>
      <c r="BP17" s="134"/>
      <c r="BQ17" s="134"/>
      <c r="BR17" s="134"/>
      <c r="BS17" s="134"/>
      <c r="BT17" s="134"/>
      <c r="BU17" s="134"/>
      <c r="BV17" s="137"/>
      <c r="BW17" s="137"/>
      <c r="BX17" s="138"/>
      <c r="BY17" s="138"/>
      <c r="BZ17" s="138"/>
      <c r="CA17" s="138"/>
      <c r="CB17" s="138"/>
      <c r="CC17" s="138"/>
      <c r="CD17" s="138"/>
      <c r="CE17" s="138"/>
      <c r="CF17" s="139"/>
    </row>
    <row r="18" spans="1:84" s="1" customFormat="1" ht="7.5" customHeight="1" x14ac:dyDescent="0.4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7"/>
      <c r="L18" s="137"/>
      <c r="M18" s="140"/>
      <c r="N18" s="140"/>
      <c r="O18" s="140"/>
      <c r="P18" s="140"/>
      <c r="Q18" s="140"/>
      <c r="R18" s="140"/>
      <c r="S18" s="140"/>
      <c r="T18" s="140"/>
      <c r="U18" s="141"/>
      <c r="V18" s="135"/>
      <c r="W18" s="136"/>
      <c r="X18" s="136"/>
      <c r="Y18" s="136"/>
      <c r="Z18" s="136"/>
      <c r="AA18" s="136"/>
      <c r="AB18" s="136"/>
      <c r="AC18" s="136"/>
      <c r="AD18" s="136"/>
      <c r="AE18" s="136"/>
      <c r="AF18" s="137"/>
      <c r="AG18" s="137"/>
      <c r="AH18" s="140"/>
      <c r="AI18" s="140"/>
      <c r="AJ18" s="140"/>
      <c r="AK18" s="140"/>
      <c r="AL18" s="140"/>
      <c r="AM18" s="140"/>
      <c r="AN18" s="140"/>
      <c r="AO18" s="140"/>
      <c r="AP18" s="141"/>
      <c r="AQ18" s="135"/>
      <c r="AR18" s="136"/>
      <c r="AS18" s="136"/>
      <c r="AT18" s="136"/>
      <c r="AU18" s="136"/>
      <c r="AV18" s="136"/>
      <c r="AW18" s="136"/>
      <c r="AX18" s="136"/>
      <c r="AY18" s="136"/>
      <c r="AZ18" s="136"/>
      <c r="BA18" s="137"/>
      <c r="BB18" s="137"/>
      <c r="BC18" s="140"/>
      <c r="BD18" s="140"/>
      <c r="BE18" s="140"/>
      <c r="BF18" s="140"/>
      <c r="BG18" s="140"/>
      <c r="BH18" s="140"/>
      <c r="BI18" s="140"/>
      <c r="BJ18" s="140"/>
      <c r="BK18" s="141"/>
      <c r="BL18" s="135"/>
      <c r="BM18" s="136"/>
      <c r="BN18" s="136"/>
      <c r="BO18" s="136"/>
      <c r="BP18" s="136"/>
      <c r="BQ18" s="136"/>
      <c r="BR18" s="136"/>
      <c r="BS18" s="136"/>
      <c r="BT18" s="136"/>
      <c r="BU18" s="136"/>
      <c r="BV18" s="137"/>
      <c r="BW18" s="137"/>
      <c r="BX18" s="140"/>
      <c r="BY18" s="140"/>
      <c r="BZ18" s="140"/>
      <c r="CA18" s="140"/>
      <c r="CB18" s="140"/>
      <c r="CC18" s="140"/>
      <c r="CD18" s="140"/>
      <c r="CE18" s="140"/>
      <c r="CF18" s="141"/>
    </row>
    <row r="19" spans="1:84" ht="7.5" customHeight="1" x14ac:dyDescent="0.25">
      <c r="A19" s="158"/>
      <c r="B19" s="138"/>
      <c r="C19" s="138"/>
      <c r="D19" s="138"/>
      <c r="E19" s="138"/>
      <c r="F19" s="138"/>
      <c r="G19" s="138"/>
      <c r="H19" s="138"/>
      <c r="I19" s="138"/>
      <c r="J19" s="138"/>
      <c r="K19" s="137">
        <v>2</v>
      </c>
      <c r="L19" s="137"/>
      <c r="M19" s="134" t="s">
        <v>5</v>
      </c>
      <c r="N19" s="134"/>
      <c r="O19" s="134"/>
      <c r="P19" s="134"/>
      <c r="Q19" s="134"/>
      <c r="R19" s="134"/>
      <c r="S19" s="134"/>
      <c r="T19" s="134"/>
      <c r="U19" s="154"/>
      <c r="V19" s="158"/>
      <c r="W19" s="138"/>
      <c r="X19" s="138"/>
      <c r="Y19" s="138"/>
      <c r="Z19" s="138"/>
      <c r="AA19" s="138"/>
      <c r="AB19" s="138"/>
      <c r="AC19" s="138"/>
      <c r="AD19" s="138"/>
      <c r="AE19" s="138"/>
      <c r="AF19" s="137">
        <v>2</v>
      </c>
      <c r="AG19" s="137"/>
      <c r="AH19" s="134" t="s">
        <v>5</v>
      </c>
      <c r="AI19" s="134"/>
      <c r="AJ19" s="134"/>
      <c r="AK19" s="134"/>
      <c r="AL19" s="134"/>
      <c r="AM19" s="134"/>
      <c r="AN19" s="134"/>
      <c r="AO19" s="134"/>
      <c r="AP19" s="154"/>
      <c r="AQ19" s="151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>
        <v>2</v>
      </c>
      <c r="BB19" s="137"/>
      <c r="BC19" s="134" t="s">
        <v>5</v>
      </c>
      <c r="BD19" s="134"/>
      <c r="BE19" s="134"/>
      <c r="BF19" s="134"/>
      <c r="BG19" s="134"/>
      <c r="BH19" s="134"/>
      <c r="BI19" s="134"/>
      <c r="BJ19" s="134"/>
      <c r="BK19" s="154"/>
      <c r="BL19" s="151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>
        <v>2</v>
      </c>
      <c r="BW19" s="137"/>
      <c r="BX19" s="134" t="s">
        <v>5</v>
      </c>
      <c r="BY19" s="134"/>
      <c r="BZ19" s="134"/>
      <c r="CA19" s="134"/>
      <c r="CB19" s="134"/>
      <c r="CC19" s="134"/>
      <c r="CD19" s="134"/>
      <c r="CE19" s="134"/>
      <c r="CF19" s="154"/>
    </row>
    <row r="20" spans="1:84" ht="7.5" customHeight="1" x14ac:dyDescent="0.25">
      <c r="A20" s="158"/>
      <c r="B20" s="138"/>
      <c r="C20" s="138"/>
      <c r="D20" s="138"/>
      <c r="E20" s="138"/>
      <c r="F20" s="138"/>
      <c r="G20" s="138"/>
      <c r="H20" s="138"/>
      <c r="I20" s="138"/>
      <c r="J20" s="138"/>
      <c r="K20" s="137"/>
      <c r="L20" s="137"/>
      <c r="M20" s="134"/>
      <c r="N20" s="134"/>
      <c r="O20" s="134"/>
      <c r="P20" s="134"/>
      <c r="Q20" s="134"/>
      <c r="R20" s="134"/>
      <c r="S20" s="134"/>
      <c r="T20" s="134"/>
      <c r="U20" s="154"/>
      <c r="V20" s="158"/>
      <c r="W20" s="138"/>
      <c r="X20" s="138"/>
      <c r="Y20" s="138"/>
      <c r="Z20" s="138"/>
      <c r="AA20" s="138"/>
      <c r="AB20" s="138"/>
      <c r="AC20" s="138"/>
      <c r="AD20" s="138"/>
      <c r="AE20" s="138"/>
      <c r="AF20" s="137"/>
      <c r="AG20" s="137"/>
      <c r="AH20" s="134"/>
      <c r="AI20" s="134"/>
      <c r="AJ20" s="134"/>
      <c r="AK20" s="134"/>
      <c r="AL20" s="134"/>
      <c r="AM20" s="134"/>
      <c r="AN20" s="134"/>
      <c r="AO20" s="134"/>
      <c r="AP20" s="154"/>
      <c r="AQ20" s="151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4"/>
      <c r="BD20" s="134"/>
      <c r="BE20" s="134"/>
      <c r="BF20" s="134"/>
      <c r="BG20" s="134"/>
      <c r="BH20" s="134"/>
      <c r="BI20" s="134"/>
      <c r="BJ20" s="134"/>
      <c r="BK20" s="154"/>
      <c r="BL20" s="151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4"/>
      <c r="BY20" s="134"/>
      <c r="BZ20" s="134"/>
      <c r="CA20" s="134"/>
      <c r="CB20" s="134"/>
      <c r="CC20" s="134"/>
      <c r="CD20" s="134"/>
      <c r="CE20" s="134"/>
      <c r="CF20" s="154"/>
    </row>
    <row r="21" spans="1:84" ht="7.5" customHeight="1" x14ac:dyDescent="0.25">
      <c r="A21" s="159"/>
      <c r="B21" s="140"/>
      <c r="C21" s="140"/>
      <c r="D21" s="140"/>
      <c r="E21" s="140"/>
      <c r="F21" s="140"/>
      <c r="G21" s="140"/>
      <c r="H21" s="140"/>
      <c r="I21" s="140"/>
      <c r="J21" s="140"/>
      <c r="K21" s="137"/>
      <c r="L21" s="137"/>
      <c r="M21" s="136"/>
      <c r="N21" s="136"/>
      <c r="O21" s="136"/>
      <c r="P21" s="136"/>
      <c r="Q21" s="136"/>
      <c r="R21" s="136"/>
      <c r="S21" s="136"/>
      <c r="T21" s="136"/>
      <c r="U21" s="155"/>
      <c r="V21" s="159"/>
      <c r="W21" s="140"/>
      <c r="X21" s="140"/>
      <c r="Y21" s="140"/>
      <c r="Z21" s="140"/>
      <c r="AA21" s="140"/>
      <c r="AB21" s="140"/>
      <c r="AC21" s="140"/>
      <c r="AD21" s="140"/>
      <c r="AE21" s="140"/>
      <c r="AF21" s="137"/>
      <c r="AG21" s="137"/>
      <c r="AH21" s="136"/>
      <c r="AI21" s="136"/>
      <c r="AJ21" s="136"/>
      <c r="AK21" s="136"/>
      <c r="AL21" s="136"/>
      <c r="AM21" s="136"/>
      <c r="AN21" s="136"/>
      <c r="AO21" s="136"/>
      <c r="AP21" s="155"/>
      <c r="AQ21" s="152"/>
      <c r="AR21" s="153"/>
      <c r="AS21" s="153"/>
      <c r="AT21" s="153"/>
      <c r="AU21" s="153"/>
      <c r="AV21" s="153"/>
      <c r="AW21" s="153"/>
      <c r="AX21" s="153"/>
      <c r="AY21" s="153"/>
      <c r="AZ21" s="153"/>
      <c r="BA21" s="137"/>
      <c r="BB21" s="137"/>
      <c r="BC21" s="136"/>
      <c r="BD21" s="136"/>
      <c r="BE21" s="136"/>
      <c r="BF21" s="136"/>
      <c r="BG21" s="136"/>
      <c r="BH21" s="136"/>
      <c r="BI21" s="136"/>
      <c r="BJ21" s="136"/>
      <c r="BK21" s="155"/>
      <c r="BL21" s="152"/>
      <c r="BM21" s="153"/>
      <c r="BN21" s="153"/>
      <c r="BO21" s="153"/>
      <c r="BP21" s="153"/>
      <c r="BQ21" s="153"/>
      <c r="BR21" s="153"/>
      <c r="BS21" s="153"/>
      <c r="BT21" s="153"/>
      <c r="BU21" s="153"/>
      <c r="BV21" s="137"/>
      <c r="BW21" s="137"/>
      <c r="BX21" s="136"/>
      <c r="BY21" s="136"/>
      <c r="BZ21" s="136"/>
      <c r="CA21" s="136"/>
      <c r="CB21" s="136"/>
      <c r="CC21" s="136"/>
      <c r="CD21" s="136"/>
      <c r="CE21" s="136"/>
      <c r="CF21" s="155"/>
    </row>
    <row r="22" spans="1:84" ht="7.5" customHeight="1" x14ac:dyDescent="0.25">
      <c r="A22" s="133" t="s">
        <v>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7">
        <v>3</v>
      </c>
      <c r="L22" s="137"/>
      <c r="M22" s="138"/>
      <c r="N22" s="138"/>
      <c r="O22" s="138"/>
      <c r="P22" s="138"/>
      <c r="Q22" s="138"/>
      <c r="R22" s="138"/>
      <c r="S22" s="138"/>
      <c r="T22" s="138"/>
      <c r="U22" s="139"/>
      <c r="V22" s="133" t="s">
        <v>5</v>
      </c>
      <c r="W22" s="134"/>
      <c r="X22" s="134"/>
      <c r="Y22" s="134"/>
      <c r="Z22" s="134"/>
      <c r="AA22" s="134"/>
      <c r="AB22" s="134"/>
      <c r="AC22" s="134"/>
      <c r="AD22" s="134"/>
      <c r="AE22" s="134"/>
      <c r="AF22" s="137">
        <v>3</v>
      </c>
      <c r="AG22" s="137"/>
      <c r="AH22" s="137"/>
      <c r="AI22" s="137"/>
      <c r="AJ22" s="137"/>
      <c r="AK22" s="137"/>
      <c r="AL22" s="137"/>
      <c r="AM22" s="137"/>
      <c r="AN22" s="137"/>
      <c r="AO22" s="137"/>
      <c r="AP22" s="156"/>
      <c r="AQ22" s="133" t="s">
        <v>5</v>
      </c>
      <c r="AR22" s="134"/>
      <c r="AS22" s="134"/>
      <c r="AT22" s="134"/>
      <c r="AU22" s="134"/>
      <c r="AV22" s="134"/>
      <c r="AW22" s="134"/>
      <c r="AX22" s="134"/>
      <c r="AY22" s="134"/>
      <c r="AZ22" s="134"/>
      <c r="BA22" s="137">
        <v>3</v>
      </c>
      <c r="BB22" s="137"/>
      <c r="BC22" s="137"/>
      <c r="BD22" s="137"/>
      <c r="BE22" s="137"/>
      <c r="BF22" s="137"/>
      <c r="BG22" s="137"/>
      <c r="BH22" s="137"/>
      <c r="BI22" s="137"/>
      <c r="BJ22" s="137"/>
      <c r="BK22" s="156"/>
      <c r="BL22" s="133" t="s">
        <v>5</v>
      </c>
      <c r="BM22" s="134"/>
      <c r="BN22" s="134"/>
      <c r="BO22" s="134"/>
      <c r="BP22" s="134"/>
      <c r="BQ22" s="134"/>
      <c r="BR22" s="134"/>
      <c r="BS22" s="134"/>
      <c r="BT22" s="134"/>
      <c r="BU22" s="134"/>
      <c r="BV22" s="137">
        <v>3</v>
      </c>
      <c r="BW22" s="137"/>
      <c r="BX22" s="137"/>
      <c r="BY22" s="137"/>
      <c r="BZ22" s="137"/>
      <c r="CA22" s="137"/>
      <c r="CB22" s="137"/>
      <c r="CC22" s="137"/>
      <c r="CD22" s="137"/>
      <c r="CE22" s="137"/>
      <c r="CF22" s="156"/>
    </row>
    <row r="23" spans="1:84" ht="7.5" customHeight="1" x14ac:dyDescent="0.2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7"/>
      <c r="L23" s="137"/>
      <c r="M23" s="138"/>
      <c r="N23" s="138"/>
      <c r="O23" s="138"/>
      <c r="P23" s="138"/>
      <c r="Q23" s="138"/>
      <c r="R23" s="138"/>
      <c r="S23" s="138"/>
      <c r="T23" s="138"/>
      <c r="U23" s="139"/>
      <c r="V23" s="133"/>
      <c r="W23" s="134"/>
      <c r="X23" s="134"/>
      <c r="Y23" s="134"/>
      <c r="Z23" s="134"/>
      <c r="AA23" s="134"/>
      <c r="AB23" s="134"/>
      <c r="AC23" s="134"/>
      <c r="AD23" s="134"/>
      <c r="AE23" s="134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56"/>
      <c r="AQ23" s="133"/>
      <c r="AR23" s="134"/>
      <c r="AS23" s="134"/>
      <c r="AT23" s="134"/>
      <c r="AU23" s="134"/>
      <c r="AV23" s="134"/>
      <c r="AW23" s="134"/>
      <c r="AX23" s="134"/>
      <c r="AY23" s="134"/>
      <c r="AZ23" s="134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56"/>
      <c r="BL23" s="133"/>
      <c r="BM23" s="134"/>
      <c r="BN23" s="134"/>
      <c r="BO23" s="134"/>
      <c r="BP23" s="134"/>
      <c r="BQ23" s="134"/>
      <c r="BR23" s="134"/>
      <c r="BS23" s="134"/>
      <c r="BT23" s="134"/>
      <c r="BU23" s="134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56"/>
    </row>
    <row r="24" spans="1:84" ht="7.5" customHeight="1" x14ac:dyDescent="0.2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7"/>
      <c r="L24" s="137"/>
      <c r="M24" s="140"/>
      <c r="N24" s="140"/>
      <c r="O24" s="140"/>
      <c r="P24" s="140"/>
      <c r="Q24" s="140"/>
      <c r="R24" s="140"/>
      <c r="S24" s="140"/>
      <c r="T24" s="140"/>
      <c r="U24" s="141"/>
      <c r="V24" s="135"/>
      <c r="W24" s="136"/>
      <c r="X24" s="136"/>
      <c r="Y24" s="136"/>
      <c r="Z24" s="136"/>
      <c r="AA24" s="136"/>
      <c r="AB24" s="136"/>
      <c r="AC24" s="136"/>
      <c r="AD24" s="136"/>
      <c r="AE24" s="136"/>
      <c r="AF24" s="137"/>
      <c r="AG24" s="137"/>
      <c r="AH24" s="153"/>
      <c r="AI24" s="153"/>
      <c r="AJ24" s="153"/>
      <c r="AK24" s="153"/>
      <c r="AL24" s="153"/>
      <c r="AM24" s="153"/>
      <c r="AN24" s="153"/>
      <c r="AO24" s="153"/>
      <c r="AP24" s="157"/>
      <c r="AQ24" s="135"/>
      <c r="AR24" s="136"/>
      <c r="AS24" s="136"/>
      <c r="AT24" s="136"/>
      <c r="AU24" s="136"/>
      <c r="AV24" s="136"/>
      <c r="AW24" s="136"/>
      <c r="AX24" s="136"/>
      <c r="AY24" s="136"/>
      <c r="AZ24" s="136"/>
      <c r="BA24" s="137"/>
      <c r="BB24" s="137"/>
      <c r="BC24" s="153"/>
      <c r="BD24" s="153"/>
      <c r="BE24" s="153"/>
      <c r="BF24" s="153"/>
      <c r="BG24" s="153"/>
      <c r="BH24" s="153"/>
      <c r="BI24" s="153"/>
      <c r="BJ24" s="153"/>
      <c r="BK24" s="157"/>
      <c r="BL24" s="135"/>
      <c r="BM24" s="136"/>
      <c r="BN24" s="136"/>
      <c r="BO24" s="136"/>
      <c r="BP24" s="136"/>
      <c r="BQ24" s="136"/>
      <c r="BR24" s="136"/>
      <c r="BS24" s="136"/>
      <c r="BT24" s="136"/>
      <c r="BU24" s="136"/>
      <c r="BV24" s="137"/>
      <c r="BW24" s="137"/>
      <c r="BX24" s="153"/>
      <c r="BY24" s="153"/>
      <c r="BZ24" s="153"/>
      <c r="CA24" s="153"/>
      <c r="CB24" s="153"/>
      <c r="CC24" s="153"/>
      <c r="CD24" s="153"/>
      <c r="CE24" s="153"/>
      <c r="CF24" s="157"/>
    </row>
    <row r="25" spans="1:84" ht="7.5" customHeight="1" x14ac:dyDescent="0.25">
      <c r="A25" s="158"/>
      <c r="B25" s="138"/>
      <c r="C25" s="138"/>
      <c r="D25" s="138"/>
      <c r="E25" s="138"/>
      <c r="F25" s="138"/>
      <c r="G25" s="138"/>
      <c r="H25" s="138"/>
      <c r="I25" s="138"/>
      <c r="J25" s="138"/>
      <c r="K25" s="137">
        <v>4</v>
      </c>
      <c r="L25" s="137"/>
      <c r="M25" s="134" t="s">
        <v>5</v>
      </c>
      <c r="N25" s="134"/>
      <c r="O25" s="134"/>
      <c r="P25" s="134"/>
      <c r="Q25" s="134"/>
      <c r="R25" s="134"/>
      <c r="S25" s="134"/>
      <c r="T25" s="134"/>
      <c r="U25" s="154"/>
      <c r="V25" s="158"/>
      <c r="W25" s="138"/>
      <c r="X25" s="138"/>
      <c r="Y25" s="138"/>
      <c r="Z25" s="138"/>
      <c r="AA25" s="138"/>
      <c r="AB25" s="138"/>
      <c r="AC25" s="138"/>
      <c r="AD25" s="138"/>
      <c r="AE25" s="138"/>
      <c r="AF25" s="137">
        <v>4</v>
      </c>
      <c r="AG25" s="137"/>
      <c r="AH25" s="134" t="s">
        <v>5</v>
      </c>
      <c r="AI25" s="134"/>
      <c r="AJ25" s="134"/>
      <c r="AK25" s="134"/>
      <c r="AL25" s="134"/>
      <c r="AM25" s="134"/>
      <c r="AN25" s="134"/>
      <c r="AO25" s="134"/>
      <c r="AP25" s="154"/>
      <c r="AQ25" s="151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>
        <v>4</v>
      </c>
      <c r="BB25" s="137"/>
      <c r="BC25" s="134" t="s">
        <v>5</v>
      </c>
      <c r="BD25" s="134"/>
      <c r="BE25" s="134"/>
      <c r="BF25" s="134"/>
      <c r="BG25" s="134"/>
      <c r="BH25" s="134"/>
      <c r="BI25" s="134"/>
      <c r="BJ25" s="134"/>
      <c r="BK25" s="154"/>
      <c r="BL25" s="151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>
        <v>4</v>
      </c>
      <c r="BW25" s="137"/>
      <c r="BX25" s="134" t="s">
        <v>5</v>
      </c>
      <c r="BY25" s="134"/>
      <c r="BZ25" s="134"/>
      <c r="CA25" s="134"/>
      <c r="CB25" s="134"/>
      <c r="CC25" s="134"/>
      <c r="CD25" s="134"/>
      <c r="CE25" s="134"/>
      <c r="CF25" s="154"/>
    </row>
    <row r="26" spans="1:84" ht="7.5" customHeight="1" x14ac:dyDescent="0.25">
      <c r="A26" s="158"/>
      <c r="B26" s="138"/>
      <c r="C26" s="138"/>
      <c r="D26" s="138"/>
      <c r="E26" s="138"/>
      <c r="F26" s="138"/>
      <c r="G26" s="138"/>
      <c r="H26" s="138"/>
      <c r="I26" s="138"/>
      <c r="J26" s="138"/>
      <c r="K26" s="137"/>
      <c r="L26" s="137"/>
      <c r="M26" s="134"/>
      <c r="N26" s="134"/>
      <c r="O26" s="134"/>
      <c r="P26" s="134"/>
      <c r="Q26" s="134"/>
      <c r="R26" s="134"/>
      <c r="S26" s="134"/>
      <c r="T26" s="134"/>
      <c r="U26" s="154"/>
      <c r="V26" s="158"/>
      <c r="W26" s="138"/>
      <c r="X26" s="138"/>
      <c r="Y26" s="138"/>
      <c r="Z26" s="138"/>
      <c r="AA26" s="138"/>
      <c r="AB26" s="138"/>
      <c r="AC26" s="138"/>
      <c r="AD26" s="138"/>
      <c r="AE26" s="138"/>
      <c r="AF26" s="137"/>
      <c r="AG26" s="137"/>
      <c r="AH26" s="134"/>
      <c r="AI26" s="134"/>
      <c r="AJ26" s="134"/>
      <c r="AK26" s="134"/>
      <c r="AL26" s="134"/>
      <c r="AM26" s="134"/>
      <c r="AN26" s="134"/>
      <c r="AO26" s="134"/>
      <c r="AP26" s="154"/>
      <c r="AQ26" s="151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4"/>
      <c r="BD26" s="134"/>
      <c r="BE26" s="134"/>
      <c r="BF26" s="134"/>
      <c r="BG26" s="134"/>
      <c r="BH26" s="134"/>
      <c r="BI26" s="134"/>
      <c r="BJ26" s="134"/>
      <c r="BK26" s="154"/>
      <c r="BL26" s="151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4"/>
      <c r="BY26" s="134"/>
      <c r="BZ26" s="134"/>
      <c r="CA26" s="134"/>
      <c r="CB26" s="134"/>
      <c r="CC26" s="134"/>
      <c r="CD26" s="134"/>
      <c r="CE26" s="134"/>
      <c r="CF26" s="154"/>
    </row>
    <row r="27" spans="1:84" ht="7.5" customHeight="1" x14ac:dyDescent="0.25">
      <c r="A27" s="159"/>
      <c r="B27" s="140"/>
      <c r="C27" s="140"/>
      <c r="D27" s="140"/>
      <c r="E27" s="140"/>
      <c r="F27" s="140"/>
      <c r="G27" s="140"/>
      <c r="H27" s="140"/>
      <c r="I27" s="140"/>
      <c r="J27" s="140"/>
      <c r="K27" s="137"/>
      <c r="L27" s="137"/>
      <c r="M27" s="136"/>
      <c r="N27" s="136"/>
      <c r="O27" s="136"/>
      <c r="P27" s="136"/>
      <c r="Q27" s="136"/>
      <c r="R27" s="136"/>
      <c r="S27" s="136"/>
      <c r="T27" s="136"/>
      <c r="U27" s="155"/>
      <c r="V27" s="159"/>
      <c r="W27" s="140"/>
      <c r="X27" s="140"/>
      <c r="Y27" s="140"/>
      <c r="Z27" s="140"/>
      <c r="AA27" s="140"/>
      <c r="AB27" s="140"/>
      <c r="AC27" s="140"/>
      <c r="AD27" s="140"/>
      <c r="AE27" s="140"/>
      <c r="AF27" s="137"/>
      <c r="AG27" s="137"/>
      <c r="AH27" s="136"/>
      <c r="AI27" s="136"/>
      <c r="AJ27" s="136"/>
      <c r="AK27" s="136"/>
      <c r="AL27" s="136"/>
      <c r="AM27" s="136"/>
      <c r="AN27" s="136"/>
      <c r="AO27" s="136"/>
      <c r="AP27" s="155"/>
      <c r="AQ27" s="152"/>
      <c r="AR27" s="153"/>
      <c r="AS27" s="153"/>
      <c r="AT27" s="153"/>
      <c r="AU27" s="153"/>
      <c r="AV27" s="153"/>
      <c r="AW27" s="153"/>
      <c r="AX27" s="153"/>
      <c r="AY27" s="153"/>
      <c r="AZ27" s="153"/>
      <c r="BA27" s="137"/>
      <c r="BB27" s="137"/>
      <c r="BC27" s="136"/>
      <c r="BD27" s="136"/>
      <c r="BE27" s="136"/>
      <c r="BF27" s="136"/>
      <c r="BG27" s="136"/>
      <c r="BH27" s="136"/>
      <c r="BI27" s="136"/>
      <c r="BJ27" s="136"/>
      <c r="BK27" s="155"/>
      <c r="BL27" s="152"/>
      <c r="BM27" s="153"/>
      <c r="BN27" s="153"/>
      <c r="BO27" s="153"/>
      <c r="BP27" s="153"/>
      <c r="BQ27" s="153"/>
      <c r="BR27" s="153"/>
      <c r="BS27" s="153"/>
      <c r="BT27" s="153"/>
      <c r="BU27" s="153"/>
      <c r="BV27" s="137"/>
      <c r="BW27" s="137"/>
      <c r="BX27" s="136"/>
      <c r="BY27" s="136"/>
      <c r="BZ27" s="136"/>
      <c r="CA27" s="136"/>
      <c r="CB27" s="136"/>
      <c r="CC27" s="136"/>
      <c r="CD27" s="136"/>
      <c r="CE27" s="136"/>
      <c r="CF27" s="155"/>
    </row>
    <row r="28" spans="1:84" ht="7.5" customHeight="1" x14ac:dyDescent="0.25">
      <c r="A28" s="133" t="s">
        <v>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7">
        <v>5</v>
      </c>
      <c r="L28" s="137"/>
      <c r="M28" s="138"/>
      <c r="N28" s="138"/>
      <c r="O28" s="138"/>
      <c r="P28" s="138"/>
      <c r="Q28" s="138"/>
      <c r="R28" s="138"/>
      <c r="S28" s="138"/>
      <c r="T28" s="138"/>
      <c r="U28" s="139"/>
      <c r="V28" s="133" t="s">
        <v>5</v>
      </c>
      <c r="W28" s="134"/>
      <c r="X28" s="134"/>
      <c r="Y28" s="134"/>
      <c r="Z28" s="134"/>
      <c r="AA28" s="134"/>
      <c r="AB28" s="134"/>
      <c r="AC28" s="134"/>
      <c r="AD28" s="134"/>
      <c r="AE28" s="134"/>
      <c r="AF28" s="137">
        <v>5</v>
      </c>
      <c r="AG28" s="137"/>
      <c r="AH28" s="137"/>
      <c r="AI28" s="137"/>
      <c r="AJ28" s="137"/>
      <c r="AK28" s="137"/>
      <c r="AL28" s="137"/>
      <c r="AM28" s="137"/>
      <c r="AN28" s="137"/>
      <c r="AO28" s="137"/>
      <c r="AP28" s="156"/>
      <c r="AQ28" s="133" t="s">
        <v>5</v>
      </c>
      <c r="AR28" s="134"/>
      <c r="AS28" s="134"/>
      <c r="AT28" s="134"/>
      <c r="AU28" s="134"/>
      <c r="AV28" s="134"/>
      <c r="AW28" s="134"/>
      <c r="AX28" s="134"/>
      <c r="AY28" s="134"/>
      <c r="AZ28" s="134"/>
      <c r="BA28" s="137">
        <v>5</v>
      </c>
      <c r="BB28" s="137"/>
      <c r="BC28" s="137"/>
      <c r="BD28" s="137"/>
      <c r="BE28" s="137"/>
      <c r="BF28" s="137"/>
      <c r="BG28" s="137"/>
      <c r="BH28" s="137"/>
      <c r="BI28" s="137"/>
      <c r="BJ28" s="137"/>
      <c r="BK28" s="156"/>
      <c r="BL28" s="133" t="s">
        <v>5</v>
      </c>
      <c r="BM28" s="134"/>
      <c r="BN28" s="134"/>
      <c r="BO28" s="134"/>
      <c r="BP28" s="134"/>
      <c r="BQ28" s="134"/>
      <c r="BR28" s="134"/>
      <c r="BS28" s="134"/>
      <c r="BT28" s="134"/>
      <c r="BU28" s="134"/>
      <c r="BV28" s="137">
        <v>5</v>
      </c>
      <c r="BW28" s="137"/>
      <c r="BX28" s="137"/>
      <c r="BY28" s="137"/>
      <c r="BZ28" s="137"/>
      <c r="CA28" s="137"/>
      <c r="CB28" s="137"/>
      <c r="CC28" s="137"/>
      <c r="CD28" s="137"/>
      <c r="CE28" s="137"/>
      <c r="CF28" s="156"/>
    </row>
    <row r="29" spans="1:84" ht="7.5" customHeight="1" x14ac:dyDescent="0.2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7"/>
      <c r="L29" s="137"/>
      <c r="M29" s="138"/>
      <c r="N29" s="138"/>
      <c r="O29" s="138"/>
      <c r="P29" s="138"/>
      <c r="Q29" s="138"/>
      <c r="R29" s="138"/>
      <c r="S29" s="138"/>
      <c r="T29" s="138"/>
      <c r="U29" s="139"/>
      <c r="V29" s="133"/>
      <c r="W29" s="134"/>
      <c r="X29" s="134"/>
      <c r="Y29" s="134"/>
      <c r="Z29" s="134"/>
      <c r="AA29" s="134"/>
      <c r="AB29" s="134"/>
      <c r="AC29" s="134"/>
      <c r="AD29" s="134"/>
      <c r="AE29" s="134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56"/>
      <c r="AQ29" s="133"/>
      <c r="AR29" s="134"/>
      <c r="AS29" s="134"/>
      <c r="AT29" s="134"/>
      <c r="AU29" s="134"/>
      <c r="AV29" s="134"/>
      <c r="AW29" s="134"/>
      <c r="AX29" s="134"/>
      <c r="AY29" s="134"/>
      <c r="AZ29" s="134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56"/>
      <c r="BL29" s="133"/>
      <c r="BM29" s="134"/>
      <c r="BN29" s="134"/>
      <c r="BO29" s="134"/>
      <c r="BP29" s="134"/>
      <c r="BQ29" s="134"/>
      <c r="BR29" s="134"/>
      <c r="BS29" s="134"/>
      <c r="BT29" s="134"/>
      <c r="BU29" s="134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56"/>
    </row>
    <row r="30" spans="1:84" ht="7.5" customHeight="1" x14ac:dyDescent="0.25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7"/>
      <c r="L30" s="137"/>
      <c r="M30" s="140"/>
      <c r="N30" s="140"/>
      <c r="O30" s="140"/>
      <c r="P30" s="140"/>
      <c r="Q30" s="140"/>
      <c r="R30" s="140"/>
      <c r="S30" s="140"/>
      <c r="T30" s="140"/>
      <c r="U30" s="141"/>
      <c r="V30" s="135"/>
      <c r="W30" s="136"/>
      <c r="X30" s="136"/>
      <c r="Y30" s="136"/>
      <c r="Z30" s="136"/>
      <c r="AA30" s="136"/>
      <c r="AB30" s="136"/>
      <c r="AC30" s="136"/>
      <c r="AD30" s="136"/>
      <c r="AE30" s="136"/>
      <c r="AF30" s="137"/>
      <c r="AG30" s="137"/>
      <c r="AH30" s="153"/>
      <c r="AI30" s="153"/>
      <c r="AJ30" s="153"/>
      <c r="AK30" s="153"/>
      <c r="AL30" s="153"/>
      <c r="AM30" s="153"/>
      <c r="AN30" s="153"/>
      <c r="AO30" s="153"/>
      <c r="AP30" s="157"/>
      <c r="AQ30" s="135"/>
      <c r="AR30" s="136"/>
      <c r="AS30" s="136"/>
      <c r="AT30" s="136"/>
      <c r="AU30" s="136"/>
      <c r="AV30" s="136"/>
      <c r="AW30" s="136"/>
      <c r="AX30" s="136"/>
      <c r="AY30" s="136"/>
      <c r="AZ30" s="136"/>
      <c r="BA30" s="137"/>
      <c r="BB30" s="137"/>
      <c r="BC30" s="153"/>
      <c r="BD30" s="153"/>
      <c r="BE30" s="153"/>
      <c r="BF30" s="153"/>
      <c r="BG30" s="153"/>
      <c r="BH30" s="153"/>
      <c r="BI30" s="153"/>
      <c r="BJ30" s="153"/>
      <c r="BK30" s="157"/>
      <c r="BL30" s="135"/>
      <c r="BM30" s="136"/>
      <c r="BN30" s="136"/>
      <c r="BO30" s="136"/>
      <c r="BP30" s="136"/>
      <c r="BQ30" s="136"/>
      <c r="BR30" s="136"/>
      <c r="BS30" s="136"/>
      <c r="BT30" s="136"/>
      <c r="BU30" s="136"/>
      <c r="BV30" s="137"/>
      <c r="BW30" s="137"/>
      <c r="BX30" s="153"/>
      <c r="BY30" s="153"/>
      <c r="BZ30" s="153"/>
      <c r="CA30" s="153"/>
      <c r="CB30" s="153"/>
      <c r="CC30" s="153"/>
      <c r="CD30" s="153"/>
      <c r="CE30" s="153"/>
      <c r="CF30" s="157"/>
    </row>
    <row r="31" spans="1:84" s="29" customFormat="1" ht="7.5" customHeight="1" x14ac:dyDescent="0.25">
      <c r="A31" s="158"/>
      <c r="B31" s="138"/>
      <c r="C31" s="138"/>
      <c r="D31" s="138"/>
      <c r="E31" s="138"/>
      <c r="F31" s="138"/>
      <c r="G31" s="138"/>
      <c r="H31" s="138"/>
      <c r="I31" s="138"/>
      <c r="J31" s="138"/>
      <c r="K31" s="137">
        <v>6</v>
      </c>
      <c r="L31" s="137"/>
      <c r="M31" s="134" t="s">
        <v>5</v>
      </c>
      <c r="N31" s="134"/>
      <c r="O31" s="134"/>
      <c r="P31" s="134"/>
      <c r="Q31" s="134"/>
      <c r="R31" s="134"/>
      <c r="S31" s="134"/>
      <c r="T31" s="134"/>
      <c r="U31" s="154"/>
      <c r="V31" s="158"/>
      <c r="W31" s="138"/>
      <c r="X31" s="138"/>
      <c r="Y31" s="138"/>
      <c r="Z31" s="138"/>
      <c r="AA31" s="138"/>
      <c r="AB31" s="138"/>
      <c r="AC31" s="138"/>
      <c r="AD31" s="138"/>
      <c r="AE31" s="138"/>
      <c r="AF31" s="137">
        <v>6</v>
      </c>
      <c r="AG31" s="137"/>
      <c r="AH31" s="134" t="s">
        <v>5</v>
      </c>
      <c r="AI31" s="134"/>
      <c r="AJ31" s="134"/>
      <c r="AK31" s="134"/>
      <c r="AL31" s="134"/>
      <c r="AM31" s="134"/>
      <c r="AN31" s="134"/>
      <c r="AO31" s="134"/>
      <c r="AP31" s="154"/>
      <c r="AQ31" s="151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>
        <v>6</v>
      </c>
      <c r="BB31" s="137"/>
      <c r="BC31" s="134" t="s">
        <v>5</v>
      </c>
      <c r="BD31" s="134"/>
      <c r="BE31" s="134"/>
      <c r="BF31" s="134"/>
      <c r="BG31" s="134"/>
      <c r="BH31" s="134"/>
      <c r="BI31" s="134"/>
      <c r="BJ31" s="134"/>
      <c r="BK31" s="154"/>
      <c r="BL31" s="15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7">
        <v>6</v>
      </c>
      <c r="BW31" s="137"/>
      <c r="BX31" s="134" t="s">
        <v>5</v>
      </c>
      <c r="BY31" s="134"/>
      <c r="BZ31" s="134"/>
      <c r="CA31" s="134"/>
      <c r="CB31" s="134"/>
      <c r="CC31" s="134"/>
      <c r="CD31" s="134"/>
      <c r="CE31" s="134"/>
      <c r="CF31" s="154"/>
    </row>
    <row r="32" spans="1:84" s="1" customFormat="1" ht="7.5" customHeight="1" x14ac:dyDescent="0.4">
      <c r="A32" s="158"/>
      <c r="B32" s="138"/>
      <c r="C32" s="138"/>
      <c r="D32" s="138"/>
      <c r="E32" s="138"/>
      <c r="F32" s="138"/>
      <c r="G32" s="138"/>
      <c r="H32" s="138"/>
      <c r="I32" s="138"/>
      <c r="J32" s="138"/>
      <c r="K32" s="137"/>
      <c r="L32" s="137"/>
      <c r="M32" s="134"/>
      <c r="N32" s="134"/>
      <c r="O32" s="134"/>
      <c r="P32" s="134"/>
      <c r="Q32" s="134"/>
      <c r="R32" s="134"/>
      <c r="S32" s="134"/>
      <c r="T32" s="134"/>
      <c r="U32" s="154"/>
      <c r="V32" s="158"/>
      <c r="W32" s="138"/>
      <c r="X32" s="138"/>
      <c r="Y32" s="138"/>
      <c r="Z32" s="138"/>
      <c r="AA32" s="138"/>
      <c r="AB32" s="138"/>
      <c r="AC32" s="138"/>
      <c r="AD32" s="138"/>
      <c r="AE32" s="138"/>
      <c r="AF32" s="137"/>
      <c r="AG32" s="137"/>
      <c r="AH32" s="134"/>
      <c r="AI32" s="134"/>
      <c r="AJ32" s="134"/>
      <c r="AK32" s="134"/>
      <c r="AL32" s="134"/>
      <c r="AM32" s="134"/>
      <c r="AN32" s="134"/>
      <c r="AO32" s="134"/>
      <c r="AP32" s="154"/>
      <c r="AQ32" s="1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4"/>
      <c r="BD32" s="134"/>
      <c r="BE32" s="134"/>
      <c r="BF32" s="134"/>
      <c r="BG32" s="134"/>
      <c r="BH32" s="134"/>
      <c r="BI32" s="134"/>
      <c r="BJ32" s="134"/>
      <c r="BK32" s="154"/>
      <c r="BL32" s="15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7"/>
      <c r="BW32" s="137"/>
      <c r="BX32" s="134"/>
      <c r="BY32" s="134"/>
      <c r="BZ32" s="134"/>
      <c r="CA32" s="134"/>
      <c r="CB32" s="134"/>
      <c r="CC32" s="134"/>
      <c r="CD32" s="134"/>
      <c r="CE32" s="134"/>
      <c r="CF32" s="154"/>
    </row>
    <row r="33" spans="1:84" ht="7.5" customHeight="1" x14ac:dyDescent="0.25">
      <c r="A33" s="159"/>
      <c r="B33" s="140"/>
      <c r="C33" s="140"/>
      <c r="D33" s="140"/>
      <c r="E33" s="140"/>
      <c r="F33" s="140"/>
      <c r="G33" s="140"/>
      <c r="H33" s="140"/>
      <c r="I33" s="140"/>
      <c r="J33" s="140"/>
      <c r="K33" s="137"/>
      <c r="L33" s="137"/>
      <c r="M33" s="136"/>
      <c r="N33" s="136"/>
      <c r="O33" s="136"/>
      <c r="P33" s="136"/>
      <c r="Q33" s="136"/>
      <c r="R33" s="136"/>
      <c r="S33" s="136"/>
      <c r="T33" s="136"/>
      <c r="U33" s="155"/>
      <c r="V33" s="159"/>
      <c r="W33" s="140"/>
      <c r="X33" s="140"/>
      <c r="Y33" s="140"/>
      <c r="Z33" s="140"/>
      <c r="AA33" s="140"/>
      <c r="AB33" s="140"/>
      <c r="AC33" s="140"/>
      <c r="AD33" s="140"/>
      <c r="AE33" s="140"/>
      <c r="AF33" s="137"/>
      <c r="AG33" s="137"/>
      <c r="AH33" s="136"/>
      <c r="AI33" s="136"/>
      <c r="AJ33" s="136"/>
      <c r="AK33" s="136"/>
      <c r="AL33" s="136"/>
      <c r="AM33" s="136"/>
      <c r="AN33" s="136"/>
      <c r="AO33" s="136"/>
      <c r="AP33" s="155"/>
      <c r="AQ33" s="1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37"/>
      <c r="BB33" s="137"/>
      <c r="BC33" s="136"/>
      <c r="BD33" s="136"/>
      <c r="BE33" s="136"/>
      <c r="BF33" s="136"/>
      <c r="BG33" s="136"/>
      <c r="BH33" s="136"/>
      <c r="BI33" s="136"/>
      <c r="BJ33" s="136"/>
      <c r="BK33" s="155"/>
      <c r="BL33" s="159"/>
      <c r="BM33" s="140"/>
      <c r="BN33" s="140"/>
      <c r="BO33" s="140"/>
      <c r="BP33" s="140"/>
      <c r="BQ33" s="140"/>
      <c r="BR33" s="140"/>
      <c r="BS33" s="140"/>
      <c r="BT33" s="140"/>
      <c r="BU33" s="140"/>
      <c r="BV33" s="137"/>
      <c r="BW33" s="137"/>
      <c r="BX33" s="136"/>
      <c r="BY33" s="136"/>
      <c r="BZ33" s="136"/>
      <c r="CA33" s="136"/>
      <c r="CB33" s="136"/>
      <c r="CC33" s="136"/>
      <c r="CD33" s="136"/>
      <c r="CE33" s="136"/>
      <c r="CF33" s="155"/>
    </row>
    <row r="34" spans="1:84" ht="7.5" customHeight="1" x14ac:dyDescent="0.25">
      <c r="A34" s="133" t="s">
        <v>5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7">
        <v>7</v>
      </c>
      <c r="L34" s="137"/>
      <c r="M34" s="138"/>
      <c r="N34" s="138"/>
      <c r="O34" s="138"/>
      <c r="P34" s="138"/>
      <c r="Q34" s="138"/>
      <c r="R34" s="138"/>
      <c r="S34" s="138"/>
      <c r="T34" s="138"/>
      <c r="U34" s="139"/>
      <c r="V34" s="133" t="s">
        <v>5</v>
      </c>
      <c r="W34" s="134"/>
      <c r="X34" s="134"/>
      <c r="Y34" s="134"/>
      <c r="Z34" s="134"/>
      <c r="AA34" s="134"/>
      <c r="AB34" s="134"/>
      <c r="AC34" s="134"/>
      <c r="AD34" s="134"/>
      <c r="AE34" s="134"/>
      <c r="AF34" s="137">
        <v>7</v>
      </c>
      <c r="AG34" s="137"/>
      <c r="AH34" s="137"/>
      <c r="AI34" s="137"/>
      <c r="AJ34" s="137"/>
      <c r="AK34" s="137"/>
      <c r="AL34" s="137"/>
      <c r="AM34" s="137"/>
      <c r="AN34" s="137"/>
      <c r="AO34" s="137"/>
      <c r="AP34" s="156"/>
      <c r="AQ34" s="133" t="s">
        <v>5</v>
      </c>
      <c r="AR34" s="134"/>
      <c r="AS34" s="134"/>
      <c r="AT34" s="134"/>
      <c r="AU34" s="134"/>
      <c r="AV34" s="134"/>
      <c r="AW34" s="134"/>
      <c r="AX34" s="134"/>
      <c r="AY34" s="134"/>
      <c r="AZ34" s="134"/>
      <c r="BA34" s="137">
        <v>7</v>
      </c>
      <c r="BB34" s="137"/>
      <c r="BC34" s="137"/>
      <c r="BD34" s="137"/>
      <c r="BE34" s="137"/>
      <c r="BF34" s="137"/>
      <c r="BG34" s="137"/>
      <c r="BH34" s="137"/>
      <c r="BI34" s="137"/>
      <c r="BJ34" s="137"/>
      <c r="BK34" s="156"/>
      <c r="BL34" s="133" t="s">
        <v>5</v>
      </c>
      <c r="BM34" s="134"/>
      <c r="BN34" s="134"/>
      <c r="BO34" s="134"/>
      <c r="BP34" s="134"/>
      <c r="BQ34" s="134"/>
      <c r="BR34" s="134"/>
      <c r="BS34" s="134"/>
      <c r="BT34" s="134"/>
      <c r="BU34" s="134"/>
      <c r="BV34" s="137">
        <v>7</v>
      </c>
      <c r="BW34" s="137"/>
      <c r="BX34" s="137"/>
      <c r="BY34" s="137"/>
      <c r="BZ34" s="137"/>
      <c r="CA34" s="137"/>
      <c r="CB34" s="137"/>
      <c r="CC34" s="137"/>
      <c r="CD34" s="137"/>
      <c r="CE34" s="137"/>
      <c r="CF34" s="156"/>
    </row>
    <row r="35" spans="1:84" ht="7.5" customHeight="1" x14ac:dyDescent="0.25">
      <c r="A35" s="133"/>
      <c r="B35" s="134"/>
      <c r="C35" s="134"/>
      <c r="D35" s="134"/>
      <c r="E35" s="134"/>
      <c r="F35" s="134"/>
      <c r="G35" s="134"/>
      <c r="H35" s="134"/>
      <c r="I35" s="134"/>
      <c r="J35" s="134"/>
      <c r="K35" s="137"/>
      <c r="L35" s="137"/>
      <c r="M35" s="138"/>
      <c r="N35" s="138"/>
      <c r="O35" s="138"/>
      <c r="P35" s="138"/>
      <c r="Q35" s="138"/>
      <c r="R35" s="138"/>
      <c r="S35" s="138"/>
      <c r="T35" s="138"/>
      <c r="U35" s="139"/>
      <c r="V35" s="133"/>
      <c r="W35" s="134"/>
      <c r="X35" s="134"/>
      <c r="Y35" s="134"/>
      <c r="Z35" s="134"/>
      <c r="AA35" s="134"/>
      <c r="AB35" s="134"/>
      <c r="AC35" s="134"/>
      <c r="AD35" s="134"/>
      <c r="AE35" s="134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56"/>
      <c r="AQ35" s="133"/>
      <c r="AR35" s="134"/>
      <c r="AS35" s="134"/>
      <c r="AT35" s="134"/>
      <c r="AU35" s="134"/>
      <c r="AV35" s="134"/>
      <c r="AW35" s="134"/>
      <c r="AX35" s="134"/>
      <c r="AY35" s="134"/>
      <c r="AZ35" s="134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56"/>
      <c r="BL35" s="133"/>
      <c r="BM35" s="134"/>
      <c r="BN35" s="134"/>
      <c r="BO35" s="134"/>
      <c r="BP35" s="134"/>
      <c r="BQ35" s="134"/>
      <c r="BR35" s="134"/>
      <c r="BS35" s="134"/>
      <c r="BT35" s="134"/>
      <c r="BU35" s="134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56"/>
    </row>
    <row r="36" spans="1:84" ht="7.5" customHeight="1" x14ac:dyDescent="0.2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7"/>
      <c r="L36" s="137"/>
      <c r="M36" s="140"/>
      <c r="N36" s="140"/>
      <c r="O36" s="140"/>
      <c r="P36" s="140"/>
      <c r="Q36" s="140"/>
      <c r="R36" s="140"/>
      <c r="S36" s="140"/>
      <c r="T36" s="140"/>
      <c r="U36" s="141"/>
      <c r="V36" s="135"/>
      <c r="W36" s="136"/>
      <c r="X36" s="136"/>
      <c r="Y36" s="136"/>
      <c r="Z36" s="136"/>
      <c r="AA36" s="136"/>
      <c r="AB36" s="136"/>
      <c r="AC36" s="136"/>
      <c r="AD36" s="136"/>
      <c r="AE36" s="136"/>
      <c r="AF36" s="137"/>
      <c r="AG36" s="137"/>
      <c r="AH36" s="153"/>
      <c r="AI36" s="153"/>
      <c r="AJ36" s="153"/>
      <c r="AK36" s="153"/>
      <c r="AL36" s="153"/>
      <c r="AM36" s="153"/>
      <c r="AN36" s="153"/>
      <c r="AO36" s="153"/>
      <c r="AP36" s="157"/>
      <c r="AQ36" s="135"/>
      <c r="AR36" s="136"/>
      <c r="AS36" s="136"/>
      <c r="AT36" s="136"/>
      <c r="AU36" s="136"/>
      <c r="AV36" s="136"/>
      <c r="AW36" s="136"/>
      <c r="AX36" s="136"/>
      <c r="AY36" s="136"/>
      <c r="AZ36" s="136"/>
      <c r="BA36" s="137"/>
      <c r="BB36" s="137"/>
      <c r="BC36" s="153"/>
      <c r="BD36" s="153"/>
      <c r="BE36" s="153"/>
      <c r="BF36" s="153"/>
      <c r="BG36" s="153"/>
      <c r="BH36" s="153"/>
      <c r="BI36" s="153"/>
      <c r="BJ36" s="153"/>
      <c r="BK36" s="157"/>
      <c r="BL36" s="135"/>
      <c r="BM36" s="136"/>
      <c r="BN36" s="136"/>
      <c r="BO36" s="136"/>
      <c r="BP36" s="136"/>
      <c r="BQ36" s="136"/>
      <c r="BR36" s="136"/>
      <c r="BS36" s="136"/>
      <c r="BT36" s="136"/>
      <c r="BU36" s="136"/>
      <c r="BV36" s="137"/>
      <c r="BW36" s="137"/>
      <c r="BX36" s="153"/>
      <c r="BY36" s="153"/>
      <c r="BZ36" s="153"/>
      <c r="CA36" s="153"/>
      <c r="CB36" s="153"/>
      <c r="CC36" s="153"/>
      <c r="CD36" s="153"/>
      <c r="CE36" s="153"/>
      <c r="CF36" s="157"/>
    </row>
    <row r="37" spans="1:84" ht="7.5" customHeight="1" x14ac:dyDescent="0.25">
      <c r="A37" s="160" t="s">
        <v>18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4" t="s">
        <v>1</v>
      </c>
      <c r="L37" s="164"/>
      <c r="M37" s="138"/>
      <c r="N37" s="138"/>
      <c r="O37" s="138"/>
      <c r="P37" s="138"/>
      <c r="Q37" s="138"/>
      <c r="R37" s="138"/>
      <c r="S37" s="138"/>
      <c r="T37" s="138"/>
      <c r="U37" s="139"/>
      <c r="V37" s="160" t="s">
        <v>18</v>
      </c>
      <c r="W37" s="161"/>
      <c r="X37" s="161"/>
      <c r="Y37" s="161"/>
      <c r="Z37" s="161"/>
      <c r="AA37" s="161"/>
      <c r="AB37" s="161"/>
      <c r="AC37" s="161"/>
      <c r="AD37" s="161"/>
      <c r="AE37" s="161"/>
      <c r="AF37" s="164" t="s">
        <v>1</v>
      </c>
      <c r="AG37" s="164"/>
      <c r="AH37" s="138"/>
      <c r="AI37" s="138"/>
      <c r="AJ37" s="138"/>
      <c r="AK37" s="138"/>
      <c r="AL37" s="138"/>
      <c r="AM37" s="138"/>
      <c r="AN37" s="138"/>
      <c r="AO37" s="138"/>
      <c r="AP37" s="139"/>
      <c r="AQ37" s="160" t="s">
        <v>18</v>
      </c>
      <c r="AR37" s="161"/>
      <c r="AS37" s="161"/>
      <c r="AT37" s="161"/>
      <c r="AU37" s="161"/>
      <c r="AV37" s="161"/>
      <c r="AW37" s="161"/>
      <c r="AX37" s="161"/>
      <c r="AY37" s="161"/>
      <c r="AZ37" s="161"/>
      <c r="BA37" s="164" t="s">
        <v>1</v>
      </c>
      <c r="BB37" s="164"/>
      <c r="BC37" s="138"/>
      <c r="BD37" s="138"/>
      <c r="BE37" s="138"/>
      <c r="BF37" s="138"/>
      <c r="BG37" s="138"/>
      <c r="BH37" s="138"/>
      <c r="BI37" s="138"/>
      <c r="BJ37" s="138"/>
      <c r="BK37" s="139"/>
      <c r="BL37" s="160" t="s">
        <v>18</v>
      </c>
      <c r="BM37" s="161"/>
      <c r="BN37" s="161"/>
      <c r="BO37" s="161"/>
      <c r="BP37" s="161"/>
      <c r="BQ37" s="161"/>
      <c r="BR37" s="161"/>
      <c r="BS37" s="161"/>
      <c r="BT37" s="161"/>
      <c r="BU37" s="161"/>
      <c r="BV37" s="164" t="s">
        <v>1</v>
      </c>
      <c r="BW37" s="164"/>
      <c r="BX37" s="138"/>
      <c r="BY37" s="138"/>
      <c r="BZ37" s="138"/>
      <c r="CA37" s="138"/>
      <c r="CB37" s="138"/>
      <c r="CC37" s="138"/>
      <c r="CD37" s="138"/>
      <c r="CE37" s="138"/>
      <c r="CF37" s="139"/>
    </row>
    <row r="38" spans="1:84" ht="7.5" customHeight="1" x14ac:dyDescent="0.2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4"/>
      <c r="L38" s="164"/>
      <c r="M38" s="138"/>
      <c r="N38" s="138"/>
      <c r="O38" s="138"/>
      <c r="P38" s="138"/>
      <c r="Q38" s="138"/>
      <c r="R38" s="138"/>
      <c r="S38" s="138"/>
      <c r="T38" s="138"/>
      <c r="U38" s="139"/>
      <c r="V38" s="160"/>
      <c r="W38" s="161"/>
      <c r="X38" s="161"/>
      <c r="Y38" s="161"/>
      <c r="Z38" s="161"/>
      <c r="AA38" s="161"/>
      <c r="AB38" s="161"/>
      <c r="AC38" s="161"/>
      <c r="AD38" s="161"/>
      <c r="AE38" s="161"/>
      <c r="AF38" s="164"/>
      <c r="AG38" s="164"/>
      <c r="AH38" s="138"/>
      <c r="AI38" s="138"/>
      <c r="AJ38" s="138"/>
      <c r="AK38" s="138"/>
      <c r="AL38" s="138"/>
      <c r="AM38" s="138"/>
      <c r="AN38" s="138"/>
      <c r="AO38" s="138"/>
      <c r="AP38" s="139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4"/>
      <c r="BB38" s="164"/>
      <c r="BC38" s="138"/>
      <c r="BD38" s="138"/>
      <c r="BE38" s="138"/>
      <c r="BF38" s="138"/>
      <c r="BG38" s="138"/>
      <c r="BH38" s="138"/>
      <c r="BI38" s="138"/>
      <c r="BJ38" s="138"/>
      <c r="BK38" s="139"/>
      <c r="BL38" s="160"/>
      <c r="BM38" s="161"/>
      <c r="BN38" s="161"/>
      <c r="BO38" s="161"/>
      <c r="BP38" s="161"/>
      <c r="BQ38" s="161"/>
      <c r="BR38" s="161"/>
      <c r="BS38" s="161"/>
      <c r="BT38" s="161"/>
      <c r="BU38" s="161"/>
      <c r="BV38" s="164"/>
      <c r="BW38" s="164"/>
      <c r="BX38" s="138"/>
      <c r="BY38" s="138"/>
      <c r="BZ38" s="138"/>
      <c r="CA38" s="138"/>
      <c r="CB38" s="138"/>
      <c r="CC38" s="138"/>
      <c r="CD38" s="138"/>
      <c r="CE38" s="138"/>
      <c r="CF38" s="139"/>
    </row>
    <row r="39" spans="1:84" ht="7.5" customHeight="1" x14ac:dyDescent="0.25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4"/>
      <c r="L39" s="164"/>
      <c r="M39" s="140"/>
      <c r="N39" s="140"/>
      <c r="O39" s="140"/>
      <c r="P39" s="140"/>
      <c r="Q39" s="140"/>
      <c r="R39" s="140"/>
      <c r="S39" s="140"/>
      <c r="T39" s="140"/>
      <c r="U39" s="141"/>
      <c r="V39" s="162"/>
      <c r="W39" s="163"/>
      <c r="X39" s="163"/>
      <c r="Y39" s="163"/>
      <c r="Z39" s="163"/>
      <c r="AA39" s="163"/>
      <c r="AB39" s="163"/>
      <c r="AC39" s="163"/>
      <c r="AD39" s="163"/>
      <c r="AE39" s="163"/>
      <c r="AF39" s="164"/>
      <c r="AG39" s="164"/>
      <c r="AH39" s="140"/>
      <c r="AI39" s="140"/>
      <c r="AJ39" s="140"/>
      <c r="AK39" s="140"/>
      <c r="AL39" s="140"/>
      <c r="AM39" s="140"/>
      <c r="AN39" s="140"/>
      <c r="AO39" s="140"/>
      <c r="AP39" s="141"/>
      <c r="AQ39" s="162"/>
      <c r="AR39" s="163"/>
      <c r="AS39" s="163"/>
      <c r="AT39" s="163"/>
      <c r="AU39" s="163"/>
      <c r="AV39" s="163"/>
      <c r="AW39" s="163"/>
      <c r="AX39" s="163"/>
      <c r="AY39" s="163"/>
      <c r="AZ39" s="163"/>
      <c r="BA39" s="164"/>
      <c r="BB39" s="164"/>
      <c r="BC39" s="140"/>
      <c r="BD39" s="140"/>
      <c r="BE39" s="140"/>
      <c r="BF39" s="140"/>
      <c r="BG39" s="140"/>
      <c r="BH39" s="140"/>
      <c r="BI39" s="140"/>
      <c r="BJ39" s="140"/>
      <c r="BK39" s="141"/>
      <c r="BL39" s="162"/>
      <c r="BM39" s="163"/>
      <c r="BN39" s="163"/>
      <c r="BO39" s="163"/>
      <c r="BP39" s="163"/>
      <c r="BQ39" s="163"/>
      <c r="BR39" s="163"/>
      <c r="BS39" s="163"/>
      <c r="BT39" s="163"/>
      <c r="BU39" s="163"/>
      <c r="BV39" s="164"/>
      <c r="BW39" s="164"/>
      <c r="BX39" s="140"/>
      <c r="BY39" s="140"/>
      <c r="BZ39" s="140"/>
      <c r="CA39" s="140"/>
      <c r="CB39" s="140"/>
      <c r="CC39" s="140"/>
      <c r="CD39" s="140"/>
      <c r="CE39" s="140"/>
      <c r="CF39" s="141"/>
    </row>
    <row r="40" spans="1:84" ht="7.5" customHeight="1" x14ac:dyDescent="0.3">
      <c r="A40" s="28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8" t="s">
        <v>35</v>
      </c>
      <c r="N40" s="12"/>
      <c r="O40" s="12"/>
      <c r="P40" s="12"/>
      <c r="Q40" s="12"/>
      <c r="R40" s="12"/>
      <c r="S40" s="12"/>
      <c r="T40" s="12"/>
      <c r="U40" s="21"/>
      <c r="V40" s="28" t="s">
        <v>35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28" t="s">
        <v>35</v>
      </c>
      <c r="AI40" s="12"/>
      <c r="AJ40" s="12"/>
      <c r="AK40" s="12"/>
      <c r="AL40" s="12"/>
      <c r="AM40" s="12"/>
      <c r="AN40" s="12"/>
      <c r="AO40" s="12"/>
      <c r="AP40" s="21"/>
      <c r="AQ40" s="28" t="s">
        <v>35</v>
      </c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28" t="s">
        <v>35</v>
      </c>
      <c r="BD40" s="12"/>
      <c r="BE40" s="12"/>
      <c r="BF40" s="12"/>
      <c r="BG40" s="12"/>
      <c r="BH40" s="12"/>
      <c r="BI40" s="12"/>
      <c r="BJ40" s="12"/>
      <c r="BK40" s="21"/>
      <c r="BL40" s="28" t="s">
        <v>35</v>
      </c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28" t="s">
        <v>35</v>
      </c>
      <c r="BY40" s="12"/>
      <c r="BZ40" s="12"/>
      <c r="CA40" s="12"/>
      <c r="CB40" s="12"/>
      <c r="CC40" s="12"/>
      <c r="CD40" s="12"/>
      <c r="CE40" s="12"/>
      <c r="CF40" s="21"/>
    </row>
    <row r="41" spans="1:84" ht="7.5" customHeight="1" x14ac:dyDescent="0.3">
      <c r="A41" s="22"/>
      <c r="B41" s="23"/>
      <c r="C41" s="23"/>
      <c r="D41" s="23"/>
      <c r="E41" s="23"/>
      <c r="F41" s="23"/>
      <c r="H41" s="24"/>
      <c r="I41" s="24"/>
      <c r="J41" s="12"/>
      <c r="K41" s="12"/>
      <c r="L41" s="12"/>
      <c r="M41" s="12"/>
      <c r="N41" s="12"/>
      <c r="O41" s="23"/>
      <c r="P41" s="23"/>
      <c r="Q41" s="23"/>
      <c r="R41" s="23"/>
      <c r="S41" s="23"/>
      <c r="T41" s="23"/>
      <c r="W41" s="23"/>
      <c r="X41" s="23"/>
      <c r="Y41" s="23"/>
      <c r="Z41" s="23"/>
      <c r="AA41" s="23"/>
      <c r="AC41" s="24"/>
      <c r="AD41" s="24"/>
      <c r="AE41" s="12"/>
      <c r="AF41" s="12"/>
      <c r="AG41" s="12"/>
      <c r="AH41" s="12"/>
      <c r="AI41" s="12"/>
      <c r="AJ41" s="23"/>
      <c r="AK41" s="23"/>
      <c r="AL41" s="23"/>
      <c r="AM41" s="23"/>
      <c r="AN41" s="23"/>
      <c r="AO41" s="23"/>
      <c r="AP41" s="25"/>
      <c r="AR41" s="23"/>
      <c r="AS41" s="23"/>
      <c r="AT41" s="23"/>
      <c r="AU41" s="23"/>
      <c r="AV41" s="23"/>
      <c r="AX41" s="24"/>
      <c r="AY41" s="24"/>
      <c r="AZ41" s="12"/>
      <c r="BA41" s="12"/>
      <c r="BB41" s="12"/>
      <c r="BC41" s="12"/>
      <c r="BD41" s="12"/>
      <c r="BE41" s="23"/>
      <c r="BF41" s="23"/>
      <c r="BG41" s="23"/>
      <c r="BH41" s="23"/>
      <c r="BI41" s="23"/>
      <c r="BJ41" s="23"/>
      <c r="BK41" s="25"/>
      <c r="BM41" s="23"/>
      <c r="BN41" s="23"/>
      <c r="BO41" s="23"/>
      <c r="BP41" s="23"/>
      <c r="BQ41" s="23"/>
      <c r="BS41" s="24"/>
      <c r="BT41" s="24"/>
      <c r="BU41" s="12"/>
      <c r="BV41" s="12"/>
      <c r="BW41" s="12"/>
      <c r="BX41" s="12"/>
      <c r="BY41" s="12"/>
      <c r="BZ41" s="23"/>
      <c r="CA41" s="23"/>
      <c r="CB41" s="23"/>
      <c r="CC41" s="23"/>
      <c r="CD41" s="23"/>
      <c r="CE41" s="23"/>
      <c r="CF41" s="25"/>
    </row>
    <row r="42" spans="1:84" ht="7.5" customHeight="1" x14ac:dyDescent="0.3">
      <c r="A42" s="165">
        <f ca="1">NOW()</f>
        <v>44305.883656597223</v>
      </c>
      <c r="B42" s="166"/>
      <c r="C42" s="166"/>
      <c r="D42" s="166"/>
      <c r="E42" s="166"/>
      <c r="F42" s="166"/>
      <c r="G42" s="166"/>
      <c r="H42" s="24"/>
      <c r="I42" s="24"/>
      <c r="J42" s="12"/>
      <c r="K42" s="12"/>
      <c r="L42" s="12"/>
      <c r="M42" s="12"/>
      <c r="N42" s="12"/>
      <c r="O42" s="169"/>
      <c r="P42" s="169"/>
      <c r="Q42" s="169"/>
      <c r="R42" s="169"/>
      <c r="S42" s="169"/>
      <c r="T42" s="169"/>
      <c r="U42" s="169"/>
      <c r="V42" s="165">
        <f ca="1">NOW()</f>
        <v>44305.883656597223</v>
      </c>
      <c r="W42" s="166"/>
      <c r="X42" s="166"/>
      <c r="Y42" s="166"/>
      <c r="Z42" s="166"/>
      <c r="AA42" s="166"/>
      <c r="AB42" s="166"/>
      <c r="AC42" s="24"/>
      <c r="AD42" s="24"/>
      <c r="AE42" s="12"/>
      <c r="AF42" s="12"/>
      <c r="AG42" s="12"/>
      <c r="AH42" s="12"/>
      <c r="AI42" s="12"/>
      <c r="AJ42" s="169"/>
      <c r="AK42" s="169"/>
      <c r="AL42" s="169"/>
      <c r="AM42" s="169"/>
      <c r="AN42" s="169"/>
      <c r="AO42" s="169"/>
      <c r="AP42" s="170"/>
      <c r="AQ42" s="165">
        <f ca="1">NOW()</f>
        <v>44305.883656597223</v>
      </c>
      <c r="AR42" s="166"/>
      <c r="AS42" s="166"/>
      <c r="AT42" s="166"/>
      <c r="AU42" s="166"/>
      <c r="AV42" s="166"/>
      <c r="AW42" s="166"/>
      <c r="AX42" s="24"/>
      <c r="AY42" s="24"/>
      <c r="AZ42" s="12"/>
      <c r="BA42" s="12"/>
      <c r="BB42" s="12"/>
      <c r="BC42" s="12"/>
      <c r="BD42" s="12"/>
      <c r="BE42" s="169"/>
      <c r="BF42" s="169"/>
      <c r="BG42" s="169"/>
      <c r="BH42" s="169"/>
      <c r="BI42" s="169"/>
      <c r="BJ42" s="169"/>
      <c r="BK42" s="170"/>
      <c r="BL42" s="165">
        <f ca="1">NOW()</f>
        <v>44305.883656597223</v>
      </c>
      <c r="BM42" s="166"/>
      <c r="BN42" s="166"/>
      <c r="BO42" s="166"/>
      <c r="BP42" s="166"/>
      <c r="BQ42" s="166"/>
      <c r="BR42" s="166"/>
      <c r="BS42" s="24"/>
      <c r="BT42" s="24"/>
      <c r="BU42" s="12"/>
      <c r="BV42" s="12"/>
      <c r="BW42" s="12"/>
      <c r="BX42" s="12"/>
      <c r="BY42" s="12"/>
      <c r="BZ42" s="169"/>
      <c r="CA42" s="169"/>
      <c r="CB42" s="169"/>
      <c r="CC42" s="169"/>
      <c r="CD42" s="169"/>
      <c r="CE42" s="169"/>
      <c r="CF42" s="170"/>
    </row>
    <row r="43" spans="1:84" ht="7.5" customHeight="1" x14ac:dyDescent="0.3">
      <c r="A43" s="167"/>
      <c r="B43" s="168"/>
      <c r="C43" s="168"/>
      <c r="D43" s="168"/>
      <c r="E43" s="168"/>
      <c r="F43" s="168"/>
      <c r="G43" s="168"/>
      <c r="H43" s="26"/>
      <c r="I43" s="26"/>
      <c r="J43" s="27"/>
      <c r="K43" s="27"/>
      <c r="L43" s="27"/>
      <c r="M43" s="27"/>
      <c r="N43" s="27"/>
      <c r="O43" s="169"/>
      <c r="P43" s="169"/>
      <c r="Q43" s="169"/>
      <c r="R43" s="169"/>
      <c r="S43" s="169"/>
      <c r="T43" s="169"/>
      <c r="U43" s="169"/>
      <c r="V43" s="167"/>
      <c r="W43" s="168"/>
      <c r="X43" s="168"/>
      <c r="Y43" s="168"/>
      <c r="Z43" s="168"/>
      <c r="AA43" s="168"/>
      <c r="AB43" s="168"/>
      <c r="AC43" s="26"/>
      <c r="AD43" s="26"/>
      <c r="AE43" s="27"/>
      <c r="AF43" s="27"/>
      <c r="AG43" s="27"/>
      <c r="AH43" s="27"/>
      <c r="AI43" s="27"/>
      <c r="AJ43" s="169"/>
      <c r="AK43" s="169"/>
      <c r="AL43" s="169"/>
      <c r="AM43" s="169"/>
      <c r="AN43" s="169"/>
      <c r="AO43" s="169"/>
      <c r="AP43" s="170"/>
      <c r="AQ43" s="167"/>
      <c r="AR43" s="168"/>
      <c r="AS43" s="168"/>
      <c r="AT43" s="168"/>
      <c r="AU43" s="168"/>
      <c r="AV43" s="168"/>
      <c r="AW43" s="168"/>
      <c r="AX43" s="26"/>
      <c r="AY43" s="26"/>
      <c r="AZ43" s="27"/>
      <c r="BA43" s="27"/>
      <c r="BB43" s="27"/>
      <c r="BC43" s="27"/>
      <c r="BD43" s="27"/>
      <c r="BE43" s="169"/>
      <c r="BF43" s="169"/>
      <c r="BG43" s="169"/>
      <c r="BH43" s="169"/>
      <c r="BI43" s="169"/>
      <c r="BJ43" s="169"/>
      <c r="BK43" s="170"/>
      <c r="BL43" s="167"/>
      <c r="BM43" s="168"/>
      <c r="BN43" s="168"/>
      <c r="BO43" s="168"/>
      <c r="BP43" s="168"/>
      <c r="BQ43" s="168"/>
      <c r="BR43" s="168"/>
      <c r="BS43" s="26"/>
      <c r="BT43" s="26"/>
      <c r="BU43" s="27"/>
      <c r="BV43" s="27"/>
      <c r="BW43" s="27"/>
      <c r="BX43" s="27"/>
      <c r="BY43" s="27"/>
      <c r="BZ43" s="169"/>
      <c r="CA43" s="169"/>
      <c r="CB43" s="169"/>
      <c r="CC43" s="169"/>
      <c r="CD43" s="169"/>
      <c r="CE43" s="169"/>
      <c r="CF43" s="170"/>
    </row>
    <row r="44" spans="1:84" ht="7.5" customHeight="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V44" s="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5"/>
      <c r="AQ44" s="3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5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5"/>
    </row>
    <row r="45" spans="1:84" ht="7.5" customHeight="1" x14ac:dyDescent="0.25">
      <c r="A45" s="142" t="str">
        <f>Results!$A$1</f>
        <v>&gt;&gt;Tournament name&lt;&lt;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  <c r="V45" s="142" t="str">
        <f>Results!$A$1</f>
        <v>&gt;&gt;Tournament name&lt;&lt;</v>
      </c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4"/>
      <c r="AQ45" s="142" t="str">
        <f>Results!$A$1</f>
        <v>&gt;&gt;Tournament name&lt;&lt;</v>
      </c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4"/>
      <c r="BL45" s="142" t="str">
        <f>Results!$A$1</f>
        <v>&gt;&gt;Tournament name&lt;&lt;</v>
      </c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4"/>
    </row>
    <row r="46" spans="1:84" ht="7.5" customHeight="1" x14ac:dyDescent="0.25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  <c r="V46" s="142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4"/>
      <c r="AQ46" s="142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4"/>
      <c r="BL46" s="142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4"/>
    </row>
    <row r="47" spans="1:84" ht="7.5" customHeight="1" x14ac:dyDescent="0.25">
      <c r="A47" s="142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  <c r="V47" s="142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4"/>
      <c r="AQ47" s="142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4"/>
      <c r="BL47" s="142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4"/>
    </row>
    <row r="48" spans="1:84" s="29" customFormat="1" ht="7.5" customHeight="1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  <c r="V48" s="6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8"/>
      <c r="AQ48" s="6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8"/>
      <c r="BL48" s="6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8"/>
    </row>
    <row r="49" spans="1:84" s="1" customFormat="1" ht="7.5" customHeight="1" x14ac:dyDescent="0.4">
      <c r="A49" s="145" t="s">
        <v>42</v>
      </c>
      <c r="B49" s="146"/>
      <c r="C49" s="146"/>
      <c r="D49" s="146"/>
      <c r="E49" s="146"/>
      <c r="F49" s="146"/>
      <c r="G49" s="146"/>
      <c r="H49" s="146"/>
      <c r="I49" s="146"/>
      <c r="J49" s="9"/>
      <c r="K49" s="9"/>
      <c r="L49" s="10"/>
      <c r="M49" s="9"/>
      <c r="N49" s="146" t="s">
        <v>39</v>
      </c>
      <c r="O49" s="146"/>
      <c r="P49" s="146"/>
      <c r="Q49" s="146"/>
      <c r="R49" s="146"/>
      <c r="S49" s="146"/>
      <c r="T49" s="146"/>
      <c r="U49" s="149"/>
      <c r="V49" s="145" t="s">
        <v>42</v>
      </c>
      <c r="W49" s="146"/>
      <c r="X49" s="146"/>
      <c r="Y49" s="146"/>
      <c r="Z49" s="146"/>
      <c r="AA49" s="146"/>
      <c r="AB49" s="146"/>
      <c r="AC49" s="146"/>
      <c r="AD49" s="146"/>
      <c r="AE49" s="9"/>
      <c r="AF49" s="9"/>
      <c r="AG49" s="10"/>
      <c r="AH49" s="9"/>
      <c r="AI49" s="146" t="s">
        <v>41</v>
      </c>
      <c r="AJ49" s="146"/>
      <c r="AK49" s="146"/>
      <c r="AL49" s="146"/>
      <c r="AM49" s="146"/>
      <c r="AN49" s="146"/>
      <c r="AO49" s="146"/>
      <c r="AP49" s="149"/>
      <c r="AQ49" s="145" t="s">
        <v>43</v>
      </c>
      <c r="AR49" s="146"/>
      <c r="AS49" s="146"/>
      <c r="AT49" s="146"/>
      <c r="AU49" s="146"/>
      <c r="AV49" s="146"/>
      <c r="AW49" s="146"/>
      <c r="AX49" s="146"/>
      <c r="AY49" s="146"/>
      <c r="AZ49" s="9"/>
      <c r="BA49" s="9"/>
      <c r="BB49" s="10"/>
      <c r="BC49" s="9"/>
      <c r="BD49" s="146" t="s">
        <v>44</v>
      </c>
      <c r="BE49" s="146"/>
      <c r="BF49" s="146"/>
      <c r="BG49" s="146"/>
      <c r="BH49" s="146"/>
      <c r="BI49" s="146"/>
      <c r="BJ49" s="146"/>
      <c r="BK49" s="149"/>
      <c r="BL49" s="145" t="s">
        <v>43</v>
      </c>
      <c r="BM49" s="146"/>
      <c r="BN49" s="146"/>
      <c r="BO49" s="146"/>
      <c r="BP49" s="146"/>
      <c r="BQ49" s="146"/>
      <c r="BR49" s="146"/>
      <c r="BS49" s="146"/>
      <c r="BT49" s="146"/>
      <c r="BU49" s="9"/>
      <c r="BV49" s="9"/>
      <c r="BW49" s="10"/>
      <c r="BX49" s="9"/>
      <c r="BY49" s="146" t="s">
        <v>44</v>
      </c>
      <c r="BZ49" s="146"/>
      <c r="CA49" s="146"/>
      <c r="CB49" s="146"/>
      <c r="CC49" s="146"/>
      <c r="CD49" s="146"/>
      <c r="CE49" s="146"/>
      <c r="CF49" s="149"/>
    </row>
    <row r="50" spans="1:84" ht="7.5" customHeight="1" x14ac:dyDescent="0.25">
      <c r="A50" s="147"/>
      <c r="B50" s="148"/>
      <c r="C50" s="148"/>
      <c r="D50" s="148"/>
      <c r="E50" s="148"/>
      <c r="F50" s="148"/>
      <c r="G50" s="148"/>
      <c r="H50" s="148"/>
      <c r="I50" s="148"/>
      <c r="J50" s="9"/>
      <c r="K50" s="9"/>
      <c r="L50" s="9"/>
      <c r="M50" s="9"/>
      <c r="N50" s="148"/>
      <c r="O50" s="148"/>
      <c r="P50" s="148"/>
      <c r="Q50" s="148"/>
      <c r="R50" s="148"/>
      <c r="S50" s="148"/>
      <c r="T50" s="148"/>
      <c r="U50" s="150"/>
      <c r="V50" s="147"/>
      <c r="W50" s="148"/>
      <c r="X50" s="148"/>
      <c r="Y50" s="148"/>
      <c r="Z50" s="148"/>
      <c r="AA50" s="148"/>
      <c r="AB50" s="148"/>
      <c r="AC50" s="148"/>
      <c r="AD50" s="148"/>
      <c r="AE50" s="9"/>
      <c r="AF50" s="9"/>
      <c r="AG50" s="9"/>
      <c r="AH50" s="9"/>
      <c r="AI50" s="148"/>
      <c r="AJ50" s="148"/>
      <c r="AK50" s="148"/>
      <c r="AL50" s="148"/>
      <c r="AM50" s="148"/>
      <c r="AN50" s="148"/>
      <c r="AO50" s="148"/>
      <c r="AP50" s="150"/>
      <c r="AQ50" s="147"/>
      <c r="AR50" s="148"/>
      <c r="AS50" s="148"/>
      <c r="AT50" s="148"/>
      <c r="AU50" s="148"/>
      <c r="AV50" s="148"/>
      <c r="AW50" s="148"/>
      <c r="AX50" s="148"/>
      <c r="AY50" s="148"/>
      <c r="AZ50" s="9"/>
      <c r="BA50" s="9"/>
      <c r="BB50" s="9"/>
      <c r="BC50" s="9"/>
      <c r="BD50" s="148"/>
      <c r="BE50" s="148"/>
      <c r="BF50" s="148"/>
      <c r="BG50" s="148"/>
      <c r="BH50" s="148"/>
      <c r="BI50" s="148"/>
      <c r="BJ50" s="148"/>
      <c r="BK50" s="150"/>
      <c r="BL50" s="147"/>
      <c r="BM50" s="148"/>
      <c r="BN50" s="148"/>
      <c r="BO50" s="148"/>
      <c r="BP50" s="148"/>
      <c r="BQ50" s="148"/>
      <c r="BR50" s="148"/>
      <c r="BS50" s="148"/>
      <c r="BT50" s="148"/>
      <c r="BU50" s="9"/>
      <c r="BV50" s="9"/>
      <c r="BW50" s="9"/>
      <c r="BX50" s="9"/>
      <c r="BY50" s="148"/>
      <c r="BZ50" s="148"/>
      <c r="CA50" s="148"/>
      <c r="CB50" s="148"/>
      <c r="CC50" s="148"/>
      <c r="CD50" s="148"/>
      <c r="CE50" s="148"/>
      <c r="CF50" s="150"/>
    </row>
    <row r="51" spans="1:84" ht="7.5" customHeigh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13"/>
      <c r="L51" s="13"/>
      <c r="M51" s="13"/>
      <c r="N51" s="12"/>
      <c r="O51" s="14"/>
      <c r="P51" s="14"/>
      <c r="Q51" s="14"/>
      <c r="R51" s="14"/>
      <c r="S51" s="14"/>
      <c r="T51" s="14"/>
      <c r="U51" s="15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13"/>
      <c r="AG51" s="13"/>
      <c r="AH51" s="13"/>
      <c r="AI51" s="12"/>
      <c r="AJ51" s="14"/>
      <c r="AK51" s="14"/>
      <c r="AL51" s="14"/>
      <c r="AM51" s="14"/>
      <c r="AN51" s="14"/>
      <c r="AO51" s="14"/>
      <c r="AP51" s="15"/>
      <c r="AQ51" s="11"/>
      <c r="AR51" s="12"/>
      <c r="AS51" s="12"/>
      <c r="AT51" s="12"/>
      <c r="AU51" s="12"/>
      <c r="AV51" s="12"/>
      <c r="AW51" s="12"/>
      <c r="AX51" s="12"/>
      <c r="AY51" s="12"/>
      <c r="AZ51" s="13"/>
      <c r="BA51" s="13"/>
      <c r="BB51" s="13"/>
      <c r="BC51" s="13"/>
      <c r="BD51" s="12"/>
      <c r="BE51" s="14"/>
      <c r="BF51" s="14"/>
      <c r="BG51" s="14"/>
      <c r="BH51" s="14"/>
      <c r="BI51" s="14"/>
      <c r="BJ51" s="14"/>
      <c r="BK51" s="15"/>
      <c r="BL51" s="11"/>
      <c r="BM51" s="12"/>
      <c r="BN51" s="12"/>
      <c r="BO51" s="12"/>
      <c r="BP51" s="12"/>
      <c r="BQ51" s="12"/>
      <c r="BR51" s="12"/>
      <c r="BS51" s="12"/>
      <c r="BT51" s="12"/>
      <c r="BU51" s="13"/>
      <c r="BV51" s="13"/>
      <c r="BW51" s="13"/>
      <c r="BX51" s="13"/>
      <c r="BY51" s="12"/>
      <c r="BZ51" s="14"/>
      <c r="CA51" s="14"/>
      <c r="CB51" s="14"/>
      <c r="CC51" s="14"/>
      <c r="CD51" s="14"/>
      <c r="CE51" s="14"/>
      <c r="CF51" s="15"/>
    </row>
    <row r="52" spans="1:84" ht="7.5" customHeight="1" x14ac:dyDescent="0.3">
      <c r="A52" s="11"/>
      <c r="B52" s="12"/>
      <c r="C52" s="12"/>
      <c r="D52" s="12"/>
      <c r="E52" s="12"/>
      <c r="F52" s="12"/>
      <c r="G52" s="12"/>
      <c r="H52" s="173">
        <v>3</v>
      </c>
      <c r="I52" s="173"/>
      <c r="J52" s="173"/>
      <c r="K52" s="131" t="s">
        <v>1</v>
      </c>
      <c r="L52" s="173">
        <v>1</v>
      </c>
      <c r="M52" s="173"/>
      <c r="N52" s="173"/>
      <c r="O52" s="14"/>
      <c r="P52" s="14"/>
      <c r="Q52" s="14"/>
      <c r="R52" s="14"/>
      <c r="S52" s="14"/>
      <c r="T52" s="14"/>
      <c r="U52" s="15"/>
      <c r="V52" s="11"/>
      <c r="W52" s="12"/>
      <c r="X52" s="12"/>
      <c r="Y52" s="12"/>
      <c r="Z52" s="12"/>
      <c r="AA52" s="12"/>
      <c r="AB52" s="12"/>
      <c r="AC52" s="173">
        <v>2</v>
      </c>
      <c r="AD52" s="173"/>
      <c r="AE52" s="173"/>
      <c r="AF52" s="131" t="s">
        <v>1</v>
      </c>
      <c r="AG52" s="173">
        <v>4</v>
      </c>
      <c r="AH52" s="173"/>
      <c r="AI52" s="173"/>
      <c r="AJ52" s="14"/>
      <c r="AK52" s="14"/>
      <c r="AL52" s="14"/>
      <c r="AM52" s="14"/>
      <c r="AN52" s="14"/>
      <c r="AO52" s="14"/>
      <c r="AP52" s="15"/>
      <c r="AQ52" s="11"/>
      <c r="AR52" s="12"/>
      <c r="AS52" s="12"/>
      <c r="AT52" s="12"/>
      <c r="AU52" s="12"/>
      <c r="AV52" s="12"/>
      <c r="AW52" s="12"/>
      <c r="AX52" s="173"/>
      <c r="AY52" s="173"/>
      <c r="AZ52" s="173"/>
      <c r="BA52" s="131" t="s">
        <v>1</v>
      </c>
      <c r="BB52" s="173"/>
      <c r="BC52" s="173"/>
      <c r="BD52" s="173"/>
      <c r="BE52" s="14"/>
      <c r="BF52" s="14"/>
      <c r="BG52" s="14"/>
      <c r="BH52" s="14"/>
      <c r="BI52" s="14"/>
      <c r="BJ52" s="14"/>
      <c r="BK52" s="15"/>
      <c r="BL52" s="11"/>
      <c r="BM52" s="12"/>
      <c r="BN52" s="12"/>
      <c r="BO52" s="12"/>
      <c r="BP52" s="12"/>
      <c r="BQ52" s="12"/>
      <c r="BR52" s="12"/>
      <c r="BS52" s="173"/>
      <c r="BT52" s="173"/>
      <c r="BU52" s="173"/>
      <c r="BV52" s="131" t="s">
        <v>1</v>
      </c>
      <c r="BW52" s="173"/>
      <c r="BX52" s="173"/>
      <c r="BY52" s="173"/>
      <c r="BZ52" s="14"/>
      <c r="CA52" s="14"/>
      <c r="CB52" s="14"/>
      <c r="CC52" s="14"/>
      <c r="CD52" s="14"/>
      <c r="CE52" s="14"/>
      <c r="CF52" s="15"/>
    </row>
    <row r="53" spans="1:84" ht="7.5" customHeight="1" x14ac:dyDescent="0.25">
      <c r="A53" s="16"/>
      <c r="B53" s="17"/>
      <c r="C53" s="17"/>
      <c r="D53" s="17"/>
      <c r="E53" s="17"/>
      <c r="F53" s="17"/>
      <c r="G53" s="17"/>
      <c r="H53" s="174"/>
      <c r="I53" s="174"/>
      <c r="J53" s="174"/>
      <c r="K53" s="132"/>
      <c r="L53" s="174"/>
      <c r="M53" s="174"/>
      <c r="N53" s="174"/>
      <c r="O53" s="17"/>
      <c r="P53" s="17"/>
      <c r="Q53" s="17"/>
      <c r="R53" s="17"/>
      <c r="S53" s="17"/>
      <c r="T53" s="17"/>
      <c r="U53" s="18"/>
      <c r="V53" s="16"/>
      <c r="W53" s="17"/>
      <c r="X53" s="17"/>
      <c r="Y53" s="17"/>
      <c r="Z53" s="17"/>
      <c r="AA53" s="17"/>
      <c r="AB53" s="17"/>
      <c r="AC53" s="174"/>
      <c r="AD53" s="174"/>
      <c r="AE53" s="174"/>
      <c r="AF53" s="132"/>
      <c r="AG53" s="174"/>
      <c r="AH53" s="174"/>
      <c r="AI53" s="174"/>
      <c r="AJ53" s="17"/>
      <c r="AK53" s="17"/>
      <c r="AL53" s="17"/>
      <c r="AM53" s="17"/>
      <c r="AN53" s="17"/>
      <c r="AO53" s="17"/>
      <c r="AP53" s="18"/>
      <c r="AQ53" s="16"/>
      <c r="AR53" s="17"/>
      <c r="AS53" s="17"/>
      <c r="AT53" s="17"/>
      <c r="AU53" s="17"/>
      <c r="AV53" s="17"/>
      <c r="AW53" s="17"/>
      <c r="AX53" s="174"/>
      <c r="AY53" s="174"/>
      <c r="AZ53" s="174"/>
      <c r="BA53" s="132"/>
      <c r="BB53" s="174"/>
      <c r="BC53" s="174"/>
      <c r="BD53" s="174"/>
      <c r="BE53" s="17"/>
      <c r="BF53" s="17"/>
      <c r="BG53" s="17"/>
      <c r="BH53" s="17"/>
      <c r="BI53" s="17"/>
      <c r="BJ53" s="17"/>
      <c r="BK53" s="18"/>
      <c r="BL53" s="16"/>
      <c r="BM53" s="17"/>
      <c r="BN53" s="17"/>
      <c r="BO53" s="17"/>
      <c r="BP53" s="17"/>
      <c r="BQ53" s="17"/>
      <c r="BR53" s="17"/>
      <c r="BS53" s="174"/>
      <c r="BT53" s="174"/>
      <c r="BU53" s="174"/>
      <c r="BV53" s="132"/>
      <c r="BW53" s="174"/>
      <c r="BX53" s="174"/>
      <c r="BY53" s="174"/>
      <c r="BZ53" s="17"/>
      <c r="CA53" s="17"/>
      <c r="CB53" s="17"/>
      <c r="CC53" s="17"/>
      <c r="CD53" s="17"/>
      <c r="CE53" s="17"/>
      <c r="CF53" s="18"/>
    </row>
    <row r="54" spans="1:84" ht="7.5" customHeight="1" x14ac:dyDescent="0.3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2"/>
      <c r="L54" s="12"/>
      <c r="M54" s="17"/>
      <c r="N54" s="17"/>
      <c r="O54" s="17"/>
      <c r="P54" s="17"/>
      <c r="Q54" s="17"/>
      <c r="R54" s="17"/>
      <c r="S54" s="17"/>
      <c r="T54" s="17"/>
      <c r="U54" s="18"/>
      <c r="V54" s="16"/>
      <c r="W54" s="17"/>
      <c r="X54" s="17"/>
      <c r="Y54" s="17"/>
      <c r="Z54" s="17"/>
      <c r="AA54" s="17"/>
      <c r="AB54" s="17"/>
      <c r="AC54" s="17"/>
      <c r="AD54" s="17"/>
      <c r="AE54" s="17"/>
      <c r="AF54" s="12"/>
      <c r="AG54" s="12"/>
      <c r="AH54" s="17"/>
      <c r="AI54" s="17"/>
      <c r="AJ54" s="17"/>
      <c r="AK54" s="17"/>
      <c r="AL54" s="17"/>
      <c r="AM54" s="17"/>
      <c r="AN54" s="17"/>
      <c r="AO54" s="17"/>
      <c r="AP54" s="18"/>
      <c r="AQ54" s="16"/>
      <c r="AR54" s="17"/>
      <c r="AS54" s="17"/>
      <c r="AT54" s="17"/>
      <c r="AU54" s="17"/>
      <c r="AV54" s="17"/>
      <c r="AW54" s="17"/>
      <c r="AX54" s="17"/>
      <c r="AY54" s="17"/>
      <c r="AZ54" s="17"/>
      <c r="BA54" s="12"/>
      <c r="BB54" s="12"/>
      <c r="BC54" s="17"/>
      <c r="BD54" s="17"/>
      <c r="BE54" s="17"/>
      <c r="BF54" s="17"/>
      <c r="BG54" s="17"/>
      <c r="BH54" s="17"/>
      <c r="BI54" s="17"/>
      <c r="BJ54" s="17"/>
      <c r="BK54" s="18"/>
      <c r="BL54" s="16"/>
      <c r="BM54" s="17"/>
      <c r="BN54" s="17"/>
      <c r="BO54" s="17"/>
      <c r="BP54" s="17"/>
      <c r="BQ54" s="17"/>
      <c r="BR54" s="17"/>
      <c r="BS54" s="17"/>
      <c r="BT54" s="17"/>
      <c r="BU54" s="17"/>
      <c r="BV54" s="12"/>
      <c r="BW54" s="12"/>
      <c r="BX54" s="17"/>
      <c r="BY54" s="17"/>
      <c r="BZ54" s="17"/>
      <c r="CA54" s="17"/>
      <c r="CB54" s="17"/>
      <c r="CC54" s="17"/>
      <c r="CD54" s="17"/>
      <c r="CE54" s="17"/>
      <c r="CF54" s="18"/>
    </row>
    <row r="55" spans="1:84" s="182" customFormat="1" ht="7.5" customHeight="1" x14ac:dyDescent="0.25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179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1"/>
      <c r="AQ55" s="179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1"/>
      <c r="BL55" s="179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1"/>
    </row>
    <row r="56" spans="1:84" s="182" customFormat="1" ht="7.5" customHeight="1" x14ac:dyDescent="0.25">
      <c r="A56" s="183">
        <f>Results!B9</f>
        <v>0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>
        <f>Results!B5</f>
        <v>0</v>
      </c>
      <c r="M56" s="184"/>
      <c r="N56" s="184"/>
      <c r="O56" s="184"/>
      <c r="P56" s="184"/>
      <c r="Q56" s="184"/>
      <c r="R56" s="184"/>
      <c r="S56" s="184"/>
      <c r="T56" s="184"/>
      <c r="U56" s="185"/>
      <c r="V56" s="183">
        <f>Results!B7</f>
        <v>0</v>
      </c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>
        <f>Results!B11</f>
        <v>0</v>
      </c>
      <c r="AH56" s="184"/>
      <c r="AI56" s="184"/>
      <c r="AJ56" s="184"/>
      <c r="AK56" s="184"/>
      <c r="AL56" s="184"/>
      <c r="AM56" s="184"/>
      <c r="AN56" s="184"/>
      <c r="AO56" s="184"/>
      <c r="AP56" s="185"/>
      <c r="AQ56" s="183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5"/>
      <c r="BL56" s="183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4"/>
      <c r="CC56" s="184"/>
      <c r="CD56" s="184"/>
      <c r="CE56" s="184"/>
      <c r="CF56" s="185"/>
    </row>
    <row r="57" spans="1:84" s="182" customFormat="1" ht="7.5" customHeight="1" x14ac:dyDescent="0.25">
      <c r="A57" s="186"/>
      <c r="B57" s="187"/>
      <c r="C57" s="187"/>
      <c r="D57" s="187"/>
      <c r="E57" s="187"/>
      <c r="F57" s="187"/>
      <c r="G57" s="187"/>
      <c r="H57" s="187"/>
      <c r="I57" s="187"/>
      <c r="J57" s="187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5"/>
      <c r="V57" s="186"/>
      <c r="W57" s="187"/>
      <c r="X57" s="187"/>
      <c r="Y57" s="187"/>
      <c r="Z57" s="187"/>
      <c r="AA57" s="187"/>
      <c r="AB57" s="187"/>
      <c r="AC57" s="187"/>
      <c r="AD57" s="187"/>
      <c r="AE57" s="187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5"/>
      <c r="AQ57" s="186"/>
      <c r="AR57" s="187"/>
      <c r="AS57" s="187"/>
      <c r="AT57" s="187"/>
      <c r="AU57" s="187"/>
      <c r="AV57" s="187"/>
      <c r="AW57" s="187"/>
      <c r="AX57" s="187"/>
      <c r="AY57" s="187"/>
      <c r="AZ57" s="187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5"/>
      <c r="BL57" s="186"/>
      <c r="BM57" s="187"/>
      <c r="BN57" s="187"/>
      <c r="BO57" s="187"/>
      <c r="BP57" s="187"/>
      <c r="BQ57" s="187"/>
      <c r="BR57" s="187"/>
      <c r="BS57" s="187"/>
      <c r="BT57" s="187"/>
      <c r="BU57" s="187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5"/>
    </row>
    <row r="58" spans="1:84" ht="7.5" customHeight="1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9"/>
      <c r="N58" s="19"/>
      <c r="O58" s="19"/>
      <c r="P58" s="19"/>
      <c r="Q58" s="19"/>
      <c r="R58" s="19"/>
      <c r="S58" s="19"/>
      <c r="T58" s="19"/>
      <c r="U58" s="20"/>
      <c r="V58" s="11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9"/>
      <c r="AI58" s="19"/>
      <c r="AJ58" s="19"/>
      <c r="AK58" s="19"/>
      <c r="AL58" s="19"/>
      <c r="AM58" s="19"/>
      <c r="AN58" s="19"/>
      <c r="AO58" s="19"/>
      <c r="AP58" s="20"/>
      <c r="AQ58" s="11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9"/>
      <c r="BD58" s="19"/>
      <c r="BE58" s="19"/>
      <c r="BF58" s="19"/>
      <c r="BG58" s="19"/>
      <c r="BH58" s="19"/>
      <c r="BI58" s="19"/>
      <c r="BJ58" s="19"/>
      <c r="BK58" s="20"/>
      <c r="BL58" s="11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9"/>
      <c r="BY58" s="19"/>
      <c r="BZ58" s="19"/>
      <c r="CA58" s="19"/>
      <c r="CB58" s="19"/>
      <c r="CC58" s="19"/>
      <c r="CD58" s="19"/>
      <c r="CE58" s="19"/>
      <c r="CF58" s="20"/>
    </row>
    <row r="59" spans="1:84" ht="7.5" customHeight="1" x14ac:dyDescent="0.25">
      <c r="A59" s="133" t="s">
        <v>5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7">
        <v>1</v>
      </c>
      <c r="L59" s="137"/>
      <c r="M59" s="138"/>
      <c r="N59" s="138"/>
      <c r="O59" s="138"/>
      <c r="P59" s="138"/>
      <c r="Q59" s="138"/>
      <c r="R59" s="138"/>
      <c r="S59" s="138"/>
      <c r="T59" s="138"/>
      <c r="U59" s="139"/>
      <c r="V59" s="133" t="s">
        <v>5</v>
      </c>
      <c r="W59" s="134"/>
      <c r="X59" s="134"/>
      <c r="Y59" s="134"/>
      <c r="Z59" s="134"/>
      <c r="AA59" s="134"/>
      <c r="AB59" s="134"/>
      <c r="AC59" s="134"/>
      <c r="AD59" s="134"/>
      <c r="AE59" s="134"/>
      <c r="AF59" s="137">
        <v>1</v>
      </c>
      <c r="AG59" s="137"/>
      <c r="AH59" s="138"/>
      <c r="AI59" s="138"/>
      <c r="AJ59" s="138"/>
      <c r="AK59" s="138"/>
      <c r="AL59" s="138"/>
      <c r="AM59" s="138"/>
      <c r="AN59" s="138"/>
      <c r="AO59" s="138"/>
      <c r="AP59" s="139"/>
      <c r="AQ59" s="133" t="s">
        <v>5</v>
      </c>
      <c r="AR59" s="134"/>
      <c r="AS59" s="134"/>
      <c r="AT59" s="134"/>
      <c r="AU59" s="134"/>
      <c r="AV59" s="134"/>
      <c r="AW59" s="134"/>
      <c r="AX59" s="134"/>
      <c r="AY59" s="134"/>
      <c r="AZ59" s="134"/>
      <c r="BA59" s="137">
        <v>1</v>
      </c>
      <c r="BB59" s="137"/>
      <c r="BC59" s="138"/>
      <c r="BD59" s="138"/>
      <c r="BE59" s="138"/>
      <c r="BF59" s="138"/>
      <c r="BG59" s="138"/>
      <c r="BH59" s="138"/>
      <c r="BI59" s="138"/>
      <c r="BJ59" s="138"/>
      <c r="BK59" s="139"/>
      <c r="BL59" s="133" t="s">
        <v>5</v>
      </c>
      <c r="BM59" s="134"/>
      <c r="BN59" s="134"/>
      <c r="BO59" s="134"/>
      <c r="BP59" s="134"/>
      <c r="BQ59" s="134"/>
      <c r="BR59" s="134"/>
      <c r="BS59" s="134"/>
      <c r="BT59" s="134"/>
      <c r="BU59" s="134"/>
      <c r="BV59" s="137">
        <v>1</v>
      </c>
      <c r="BW59" s="137"/>
      <c r="BX59" s="138"/>
      <c r="BY59" s="138"/>
      <c r="BZ59" s="138"/>
      <c r="CA59" s="138"/>
      <c r="CB59" s="138"/>
      <c r="CC59" s="138"/>
      <c r="CD59" s="138"/>
      <c r="CE59" s="138"/>
      <c r="CF59" s="139"/>
    </row>
    <row r="60" spans="1:84" ht="7.5" customHeight="1" x14ac:dyDescent="0.25">
      <c r="A60" s="133"/>
      <c r="B60" s="134"/>
      <c r="C60" s="134"/>
      <c r="D60" s="134"/>
      <c r="E60" s="134"/>
      <c r="F60" s="134"/>
      <c r="G60" s="134"/>
      <c r="H60" s="134"/>
      <c r="I60" s="134"/>
      <c r="J60" s="134"/>
      <c r="K60" s="137"/>
      <c r="L60" s="137"/>
      <c r="M60" s="138"/>
      <c r="N60" s="138"/>
      <c r="O60" s="138"/>
      <c r="P60" s="138"/>
      <c r="Q60" s="138"/>
      <c r="R60" s="138"/>
      <c r="S60" s="138"/>
      <c r="T60" s="138"/>
      <c r="U60" s="139"/>
      <c r="V60" s="133"/>
      <c r="W60" s="134"/>
      <c r="X60" s="134"/>
      <c r="Y60" s="134"/>
      <c r="Z60" s="134"/>
      <c r="AA60" s="134"/>
      <c r="AB60" s="134"/>
      <c r="AC60" s="134"/>
      <c r="AD60" s="134"/>
      <c r="AE60" s="134"/>
      <c r="AF60" s="137"/>
      <c r="AG60" s="137"/>
      <c r="AH60" s="138"/>
      <c r="AI60" s="138"/>
      <c r="AJ60" s="138"/>
      <c r="AK60" s="138"/>
      <c r="AL60" s="138"/>
      <c r="AM60" s="138"/>
      <c r="AN60" s="138"/>
      <c r="AO60" s="138"/>
      <c r="AP60" s="139"/>
      <c r="AQ60" s="133"/>
      <c r="AR60" s="134"/>
      <c r="AS60" s="134"/>
      <c r="AT60" s="134"/>
      <c r="AU60" s="134"/>
      <c r="AV60" s="134"/>
      <c r="AW60" s="134"/>
      <c r="AX60" s="134"/>
      <c r="AY60" s="134"/>
      <c r="AZ60" s="134"/>
      <c r="BA60" s="137"/>
      <c r="BB60" s="137"/>
      <c r="BC60" s="138"/>
      <c r="BD60" s="138"/>
      <c r="BE60" s="138"/>
      <c r="BF60" s="138"/>
      <c r="BG60" s="138"/>
      <c r="BH60" s="138"/>
      <c r="BI60" s="138"/>
      <c r="BJ60" s="138"/>
      <c r="BK60" s="139"/>
      <c r="BL60" s="133"/>
      <c r="BM60" s="134"/>
      <c r="BN60" s="134"/>
      <c r="BO60" s="134"/>
      <c r="BP60" s="134"/>
      <c r="BQ60" s="134"/>
      <c r="BR60" s="134"/>
      <c r="BS60" s="134"/>
      <c r="BT60" s="134"/>
      <c r="BU60" s="134"/>
      <c r="BV60" s="137"/>
      <c r="BW60" s="137"/>
      <c r="BX60" s="138"/>
      <c r="BY60" s="138"/>
      <c r="BZ60" s="138"/>
      <c r="CA60" s="138"/>
      <c r="CB60" s="138"/>
      <c r="CC60" s="138"/>
      <c r="CD60" s="138"/>
      <c r="CE60" s="138"/>
      <c r="CF60" s="139"/>
    </row>
    <row r="61" spans="1:84" ht="7.5" customHeight="1" x14ac:dyDescent="0.25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7"/>
      <c r="L61" s="137"/>
      <c r="M61" s="140"/>
      <c r="N61" s="140"/>
      <c r="O61" s="140"/>
      <c r="P61" s="140"/>
      <c r="Q61" s="140"/>
      <c r="R61" s="140"/>
      <c r="S61" s="140"/>
      <c r="T61" s="140"/>
      <c r="U61" s="141"/>
      <c r="V61" s="135"/>
      <c r="W61" s="136"/>
      <c r="X61" s="136"/>
      <c r="Y61" s="136"/>
      <c r="Z61" s="136"/>
      <c r="AA61" s="136"/>
      <c r="AB61" s="136"/>
      <c r="AC61" s="136"/>
      <c r="AD61" s="136"/>
      <c r="AE61" s="136"/>
      <c r="AF61" s="137"/>
      <c r="AG61" s="137"/>
      <c r="AH61" s="140"/>
      <c r="AI61" s="140"/>
      <c r="AJ61" s="140"/>
      <c r="AK61" s="140"/>
      <c r="AL61" s="140"/>
      <c r="AM61" s="140"/>
      <c r="AN61" s="140"/>
      <c r="AO61" s="140"/>
      <c r="AP61" s="141"/>
      <c r="AQ61" s="135"/>
      <c r="AR61" s="136"/>
      <c r="AS61" s="136"/>
      <c r="AT61" s="136"/>
      <c r="AU61" s="136"/>
      <c r="AV61" s="136"/>
      <c r="AW61" s="136"/>
      <c r="AX61" s="136"/>
      <c r="AY61" s="136"/>
      <c r="AZ61" s="136"/>
      <c r="BA61" s="137"/>
      <c r="BB61" s="137"/>
      <c r="BC61" s="140"/>
      <c r="BD61" s="140"/>
      <c r="BE61" s="140"/>
      <c r="BF61" s="140"/>
      <c r="BG61" s="140"/>
      <c r="BH61" s="140"/>
      <c r="BI61" s="140"/>
      <c r="BJ61" s="140"/>
      <c r="BK61" s="141"/>
      <c r="BL61" s="135"/>
      <c r="BM61" s="136"/>
      <c r="BN61" s="136"/>
      <c r="BO61" s="136"/>
      <c r="BP61" s="136"/>
      <c r="BQ61" s="136"/>
      <c r="BR61" s="136"/>
      <c r="BS61" s="136"/>
      <c r="BT61" s="136"/>
      <c r="BU61" s="136"/>
      <c r="BV61" s="137"/>
      <c r="BW61" s="137"/>
      <c r="BX61" s="140"/>
      <c r="BY61" s="140"/>
      <c r="BZ61" s="140"/>
      <c r="CA61" s="140"/>
      <c r="CB61" s="140"/>
      <c r="CC61" s="140"/>
      <c r="CD61" s="140"/>
      <c r="CE61" s="140"/>
      <c r="CF61" s="141"/>
    </row>
    <row r="62" spans="1:84" s="29" customFormat="1" ht="7.5" customHeight="1" x14ac:dyDescent="0.25">
      <c r="A62" s="151"/>
      <c r="B62" s="137"/>
      <c r="C62" s="137"/>
      <c r="D62" s="137"/>
      <c r="E62" s="137"/>
      <c r="F62" s="137"/>
      <c r="G62" s="137"/>
      <c r="H62" s="137"/>
      <c r="I62" s="137"/>
      <c r="J62" s="137"/>
      <c r="K62" s="137">
        <v>2</v>
      </c>
      <c r="L62" s="137"/>
      <c r="M62" s="134" t="s">
        <v>5</v>
      </c>
      <c r="N62" s="134"/>
      <c r="O62" s="134"/>
      <c r="P62" s="134"/>
      <c r="Q62" s="134"/>
      <c r="R62" s="134"/>
      <c r="S62" s="134"/>
      <c r="T62" s="134"/>
      <c r="U62" s="154"/>
      <c r="V62" s="151"/>
      <c r="W62" s="137"/>
      <c r="X62" s="137"/>
      <c r="Y62" s="137"/>
      <c r="Z62" s="137"/>
      <c r="AA62" s="137"/>
      <c r="AB62" s="137"/>
      <c r="AC62" s="137"/>
      <c r="AD62" s="137"/>
      <c r="AE62" s="137"/>
      <c r="AF62" s="137">
        <v>2</v>
      </c>
      <c r="AG62" s="137"/>
      <c r="AH62" s="134" t="s">
        <v>5</v>
      </c>
      <c r="AI62" s="134"/>
      <c r="AJ62" s="134"/>
      <c r="AK62" s="134"/>
      <c r="AL62" s="134"/>
      <c r="AM62" s="134"/>
      <c r="AN62" s="134"/>
      <c r="AO62" s="134"/>
      <c r="AP62" s="154"/>
      <c r="AQ62" s="151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>
        <v>2</v>
      </c>
      <c r="BB62" s="137"/>
      <c r="BC62" s="134" t="s">
        <v>5</v>
      </c>
      <c r="BD62" s="134"/>
      <c r="BE62" s="134"/>
      <c r="BF62" s="134"/>
      <c r="BG62" s="134"/>
      <c r="BH62" s="134"/>
      <c r="BI62" s="134"/>
      <c r="BJ62" s="134"/>
      <c r="BK62" s="154"/>
      <c r="BL62" s="151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>
        <v>2</v>
      </c>
      <c r="BW62" s="137"/>
      <c r="BX62" s="134" t="s">
        <v>5</v>
      </c>
      <c r="BY62" s="134"/>
      <c r="BZ62" s="134"/>
      <c r="CA62" s="134"/>
      <c r="CB62" s="134"/>
      <c r="CC62" s="134"/>
      <c r="CD62" s="134"/>
      <c r="CE62" s="134"/>
      <c r="CF62" s="154"/>
    </row>
    <row r="63" spans="1:84" s="1" customFormat="1" ht="7.5" customHeight="1" x14ac:dyDescent="0.4">
      <c r="A63" s="151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4"/>
      <c r="N63" s="134"/>
      <c r="O63" s="134"/>
      <c r="P63" s="134"/>
      <c r="Q63" s="134"/>
      <c r="R63" s="134"/>
      <c r="S63" s="134"/>
      <c r="T63" s="134"/>
      <c r="U63" s="154"/>
      <c r="V63" s="15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4"/>
      <c r="AI63" s="134"/>
      <c r="AJ63" s="134"/>
      <c r="AK63" s="134"/>
      <c r="AL63" s="134"/>
      <c r="AM63" s="134"/>
      <c r="AN63" s="134"/>
      <c r="AO63" s="134"/>
      <c r="AP63" s="154"/>
      <c r="AQ63" s="151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4"/>
      <c r="BD63" s="134"/>
      <c r="BE63" s="134"/>
      <c r="BF63" s="134"/>
      <c r="BG63" s="134"/>
      <c r="BH63" s="134"/>
      <c r="BI63" s="134"/>
      <c r="BJ63" s="134"/>
      <c r="BK63" s="154"/>
      <c r="BL63" s="151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4"/>
      <c r="BY63" s="134"/>
      <c r="BZ63" s="134"/>
      <c r="CA63" s="134"/>
      <c r="CB63" s="134"/>
      <c r="CC63" s="134"/>
      <c r="CD63" s="134"/>
      <c r="CE63" s="134"/>
      <c r="CF63" s="154"/>
    </row>
    <row r="64" spans="1:84" ht="7.5" customHeight="1" x14ac:dyDescent="0.25">
      <c r="A64" s="152"/>
      <c r="B64" s="153"/>
      <c r="C64" s="153"/>
      <c r="D64" s="153"/>
      <c r="E64" s="153"/>
      <c r="F64" s="153"/>
      <c r="G64" s="153"/>
      <c r="H64" s="153"/>
      <c r="I64" s="153"/>
      <c r="J64" s="153"/>
      <c r="K64" s="137"/>
      <c r="L64" s="137"/>
      <c r="M64" s="136"/>
      <c r="N64" s="136"/>
      <c r="O64" s="136"/>
      <c r="P64" s="136"/>
      <c r="Q64" s="136"/>
      <c r="R64" s="136"/>
      <c r="S64" s="136"/>
      <c r="T64" s="136"/>
      <c r="U64" s="155"/>
      <c r="V64" s="152"/>
      <c r="W64" s="153"/>
      <c r="X64" s="153"/>
      <c r="Y64" s="153"/>
      <c r="Z64" s="153"/>
      <c r="AA64" s="153"/>
      <c r="AB64" s="153"/>
      <c r="AC64" s="153"/>
      <c r="AD64" s="153"/>
      <c r="AE64" s="153"/>
      <c r="AF64" s="137"/>
      <c r="AG64" s="137"/>
      <c r="AH64" s="136"/>
      <c r="AI64" s="136"/>
      <c r="AJ64" s="136"/>
      <c r="AK64" s="136"/>
      <c r="AL64" s="136"/>
      <c r="AM64" s="136"/>
      <c r="AN64" s="136"/>
      <c r="AO64" s="136"/>
      <c r="AP64" s="155"/>
      <c r="AQ64" s="152"/>
      <c r="AR64" s="153"/>
      <c r="AS64" s="153"/>
      <c r="AT64" s="153"/>
      <c r="AU64" s="153"/>
      <c r="AV64" s="153"/>
      <c r="AW64" s="153"/>
      <c r="AX64" s="153"/>
      <c r="AY64" s="153"/>
      <c r="AZ64" s="153"/>
      <c r="BA64" s="137"/>
      <c r="BB64" s="137"/>
      <c r="BC64" s="136"/>
      <c r="BD64" s="136"/>
      <c r="BE64" s="136"/>
      <c r="BF64" s="136"/>
      <c r="BG64" s="136"/>
      <c r="BH64" s="136"/>
      <c r="BI64" s="136"/>
      <c r="BJ64" s="136"/>
      <c r="BK64" s="155"/>
      <c r="BL64" s="152"/>
      <c r="BM64" s="153"/>
      <c r="BN64" s="153"/>
      <c r="BO64" s="153"/>
      <c r="BP64" s="153"/>
      <c r="BQ64" s="153"/>
      <c r="BR64" s="153"/>
      <c r="BS64" s="153"/>
      <c r="BT64" s="153"/>
      <c r="BU64" s="153"/>
      <c r="BV64" s="137"/>
      <c r="BW64" s="137"/>
      <c r="BX64" s="136"/>
      <c r="BY64" s="136"/>
      <c r="BZ64" s="136"/>
      <c r="CA64" s="136"/>
      <c r="CB64" s="136"/>
      <c r="CC64" s="136"/>
      <c r="CD64" s="136"/>
      <c r="CE64" s="136"/>
      <c r="CF64" s="155"/>
    </row>
    <row r="65" spans="1:84" ht="7.5" customHeight="1" x14ac:dyDescent="0.25">
      <c r="A65" s="133" t="s">
        <v>5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7">
        <v>3</v>
      </c>
      <c r="L65" s="137"/>
      <c r="M65" s="137"/>
      <c r="N65" s="137"/>
      <c r="O65" s="137"/>
      <c r="P65" s="137"/>
      <c r="Q65" s="137"/>
      <c r="R65" s="137"/>
      <c r="S65" s="137"/>
      <c r="T65" s="137"/>
      <c r="U65" s="156"/>
      <c r="V65" s="133" t="s">
        <v>5</v>
      </c>
      <c r="W65" s="134"/>
      <c r="X65" s="134"/>
      <c r="Y65" s="134"/>
      <c r="Z65" s="134"/>
      <c r="AA65" s="134"/>
      <c r="AB65" s="134"/>
      <c r="AC65" s="134"/>
      <c r="AD65" s="134"/>
      <c r="AE65" s="134"/>
      <c r="AF65" s="137">
        <v>3</v>
      </c>
      <c r="AG65" s="137"/>
      <c r="AH65" s="137"/>
      <c r="AI65" s="137"/>
      <c r="AJ65" s="137"/>
      <c r="AK65" s="137"/>
      <c r="AL65" s="137"/>
      <c r="AM65" s="137"/>
      <c r="AN65" s="137"/>
      <c r="AO65" s="137"/>
      <c r="AP65" s="156"/>
      <c r="AQ65" s="133" t="s">
        <v>5</v>
      </c>
      <c r="AR65" s="134"/>
      <c r="AS65" s="134"/>
      <c r="AT65" s="134"/>
      <c r="AU65" s="134"/>
      <c r="AV65" s="134"/>
      <c r="AW65" s="134"/>
      <c r="AX65" s="134"/>
      <c r="AY65" s="134"/>
      <c r="AZ65" s="134"/>
      <c r="BA65" s="137">
        <v>3</v>
      </c>
      <c r="BB65" s="137"/>
      <c r="BC65" s="137"/>
      <c r="BD65" s="137"/>
      <c r="BE65" s="137"/>
      <c r="BF65" s="137"/>
      <c r="BG65" s="137"/>
      <c r="BH65" s="137"/>
      <c r="BI65" s="137"/>
      <c r="BJ65" s="137"/>
      <c r="BK65" s="156"/>
      <c r="BL65" s="133" t="s">
        <v>5</v>
      </c>
      <c r="BM65" s="134"/>
      <c r="BN65" s="134"/>
      <c r="BO65" s="134"/>
      <c r="BP65" s="134"/>
      <c r="BQ65" s="134"/>
      <c r="BR65" s="134"/>
      <c r="BS65" s="134"/>
      <c r="BT65" s="134"/>
      <c r="BU65" s="134"/>
      <c r="BV65" s="137">
        <v>3</v>
      </c>
      <c r="BW65" s="137"/>
      <c r="BX65" s="137"/>
      <c r="BY65" s="137"/>
      <c r="BZ65" s="137"/>
      <c r="CA65" s="137"/>
      <c r="CB65" s="137"/>
      <c r="CC65" s="137"/>
      <c r="CD65" s="137"/>
      <c r="CE65" s="137"/>
      <c r="CF65" s="156"/>
    </row>
    <row r="66" spans="1:84" ht="7.5" customHeight="1" x14ac:dyDescent="0.25">
      <c r="A66" s="133"/>
      <c r="B66" s="134"/>
      <c r="C66" s="134"/>
      <c r="D66" s="134"/>
      <c r="E66" s="134"/>
      <c r="F66" s="134"/>
      <c r="G66" s="134"/>
      <c r="H66" s="134"/>
      <c r="I66" s="134"/>
      <c r="J66" s="134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56"/>
      <c r="V66" s="133"/>
      <c r="W66" s="134"/>
      <c r="X66" s="134"/>
      <c r="Y66" s="134"/>
      <c r="Z66" s="134"/>
      <c r="AA66" s="134"/>
      <c r="AB66" s="134"/>
      <c r="AC66" s="134"/>
      <c r="AD66" s="134"/>
      <c r="AE66" s="134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56"/>
      <c r="AQ66" s="133"/>
      <c r="AR66" s="134"/>
      <c r="AS66" s="134"/>
      <c r="AT66" s="134"/>
      <c r="AU66" s="134"/>
      <c r="AV66" s="134"/>
      <c r="AW66" s="134"/>
      <c r="AX66" s="134"/>
      <c r="AY66" s="134"/>
      <c r="AZ66" s="134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56"/>
      <c r="BL66" s="133"/>
      <c r="BM66" s="134"/>
      <c r="BN66" s="134"/>
      <c r="BO66" s="134"/>
      <c r="BP66" s="134"/>
      <c r="BQ66" s="134"/>
      <c r="BR66" s="134"/>
      <c r="BS66" s="134"/>
      <c r="BT66" s="134"/>
      <c r="BU66" s="134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56"/>
    </row>
    <row r="67" spans="1:84" ht="7.5" customHeight="1" x14ac:dyDescent="0.25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7"/>
      <c r="L67" s="137"/>
      <c r="M67" s="153"/>
      <c r="N67" s="153"/>
      <c r="O67" s="153"/>
      <c r="P67" s="153"/>
      <c r="Q67" s="153"/>
      <c r="R67" s="153"/>
      <c r="S67" s="153"/>
      <c r="T67" s="153"/>
      <c r="U67" s="157"/>
      <c r="V67" s="135"/>
      <c r="W67" s="136"/>
      <c r="X67" s="136"/>
      <c r="Y67" s="136"/>
      <c r="Z67" s="136"/>
      <c r="AA67" s="136"/>
      <c r="AB67" s="136"/>
      <c r="AC67" s="136"/>
      <c r="AD67" s="136"/>
      <c r="AE67" s="136"/>
      <c r="AF67" s="137"/>
      <c r="AG67" s="137"/>
      <c r="AH67" s="153"/>
      <c r="AI67" s="153"/>
      <c r="AJ67" s="153"/>
      <c r="AK67" s="153"/>
      <c r="AL67" s="153"/>
      <c r="AM67" s="153"/>
      <c r="AN67" s="153"/>
      <c r="AO67" s="153"/>
      <c r="AP67" s="157"/>
      <c r="AQ67" s="135"/>
      <c r="AR67" s="136"/>
      <c r="AS67" s="136"/>
      <c r="AT67" s="136"/>
      <c r="AU67" s="136"/>
      <c r="AV67" s="136"/>
      <c r="AW67" s="136"/>
      <c r="AX67" s="136"/>
      <c r="AY67" s="136"/>
      <c r="AZ67" s="136"/>
      <c r="BA67" s="137"/>
      <c r="BB67" s="137"/>
      <c r="BC67" s="153"/>
      <c r="BD67" s="153"/>
      <c r="BE67" s="153"/>
      <c r="BF67" s="153"/>
      <c r="BG67" s="153"/>
      <c r="BH67" s="153"/>
      <c r="BI67" s="153"/>
      <c r="BJ67" s="153"/>
      <c r="BK67" s="157"/>
      <c r="BL67" s="135"/>
      <c r="BM67" s="136"/>
      <c r="BN67" s="136"/>
      <c r="BO67" s="136"/>
      <c r="BP67" s="136"/>
      <c r="BQ67" s="136"/>
      <c r="BR67" s="136"/>
      <c r="BS67" s="136"/>
      <c r="BT67" s="136"/>
      <c r="BU67" s="136"/>
      <c r="BV67" s="137"/>
      <c r="BW67" s="137"/>
      <c r="BX67" s="153"/>
      <c r="BY67" s="153"/>
      <c r="BZ67" s="153"/>
      <c r="CA67" s="153"/>
      <c r="CB67" s="153"/>
      <c r="CC67" s="153"/>
      <c r="CD67" s="153"/>
      <c r="CE67" s="153"/>
      <c r="CF67" s="157"/>
    </row>
    <row r="68" spans="1:84" ht="7.5" customHeight="1" x14ac:dyDescent="0.25">
      <c r="A68" s="151"/>
      <c r="B68" s="137"/>
      <c r="C68" s="137"/>
      <c r="D68" s="137"/>
      <c r="E68" s="137"/>
      <c r="F68" s="137"/>
      <c r="G68" s="137"/>
      <c r="H68" s="137"/>
      <c r="I68" s="137"/>
      <c r="J68" s="137"/>
      <c r="K68" s="137">
        <v>4</v>
      </c>
      <c r="L68" s="137"/>
      <c r="M68" s="134" t="s">
        <v>5</v>
      </c>
      <c r="N68" s="134"/>
      <c r="O68" s="134"/>
      <c r="P68" s="134"/>
      <c r="Q68" s="134"/>
      <c r="R68" s="134"/>
      <c r="S68" s="134"/>
      <c r="T68" s="134"/>
      <c r="U68" s="154"/>
      <c r="V68" s="151"/>
      <c r="W68" s="137"/>
      <c r="X68" s="137"/>
      <c r="Y68" s="137"/>
      <c r="Z68" s="137"/>
      <c r="AA68" s="137"/>
      <c r="AB68" s="137"/>
      <c r="AC68" s="137"/>
      <c r="AD68" s="137"/>
      <c r="AE68" s="137"/>
      <c r="AF68" s="137">
        <v>4</v>
      </c>
      <c r="AG68" s="137"/>
      <c r="AH68" s="134" t="s">
        <v>5</v>
      </c>
      <c r="AI68" s="134"/>
      <c r="AJ68" s="134"/>
      <c r="AK68" s="134"/>
      <c r="AL68" s="134"/>
      <c r="AM68" s="134"/>
      <c r="AN68" s="134"/>
      <c r="AO68" s="134"/>
      <c r="AP68" s="154"/>
      <c r="AQ68" s="151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>
        <v>4</v>
      </c>
      <c r="BB68" s="137"/>
      <c r="BC68" s="134" t="s">
        <v>5</v>
      </c>
      <c r="BD68" s="134"/>
      <c r="BE68" s="134"/>
      <c r="BF68" s="134"/>
      <c r="BG68" s="134"/>
      <c r="BH68" s="134"/>
      <c r="BI68" s="134"/>
      <c r="BJ68" s="134"/>
      <c r="BK68" s="154"/>
      <c r="BL68" s="151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>
        <v>4</v>
      </c>
      <c r="BW68" s="137"/>
      <c r="BX68" s="134" t="s">
        <v>5</v>
      </c>
      <c r="BY68" s="134"/>
      <c r="BZ68" s="134"/>
      <c r="CA68" s="134"/>
      <c r="CB68" s="134"/>
      <c r="CC68" s="134"/>
      <c r="CD68" s="134"/>
      <c r="CE68" s="134"/>
      <c r="CF68" s="154"/>
    </row>
    <row r="69" spans="1:84" ht="7.5" customHeight="1" x14ac:dyDescent="0.25">
      <c r="A69" s="151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4"/>
      <c r="N69" s="134"/>
      <c r="O69" s="134"/>
      <c r="P69" s="134"/>
      <c r="Q69" s="134"/>
      <c r="R69" s="134"/>
      <c r="S69" s="134"/>
      <c r="T69" s="134"/>
      <c r="U69" s="154"/>
      <c r="V69" s="15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4"/>
      <c r="AI69" s="134"/>
      <c r="AJ69" s="134"/>
      <c r="AK69" s="134"/>
      <c r="AL69" s="134"/>
      <c r="AM69" s="134"/>
      <c r="AN69" s="134"/>
      <c r="AO69" s="134"/>
      <c r="AP69" s="154"/>
      <c r="AQ69" s="151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4"/>
      <c r="BD69" s="134"/>
      <c r="BE69" s="134"/>
      <c r="BF69" s="134"/>
      <c r="BG69" s="134"/>
      <c r="BH69" s="134"/>
      <c r="BI69" s="134"/>
      <c r="BJ69" s="134"/>
      <c r="BK69" s="154"/>
      <c r="BL69" s="151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4"/>
      <c r="BY69" s="134"/>
      <c r="BZ69" s="134"/>
      <c r="CA69" s="134"/>
      <c r="CB69" s="134"/>
      <c r="CC69" s="134"/>
      <c r="CD69" s="134"/>
      <c r="CE69" s="134"/>
      <c r="CF69" s="154"/>
    </row>
    <row r="70" spans="1:84" ht="7.5" customHeight="1" x14ac:dyDescent="0.25">
      <c r="A70" s="152"/>
      <c r="B70" s="153"/>
      <c r="C70" s="153"/>
      <c r="D70" s="153"/>
      <c r="E70" s="153"/>
      <c r="F70" s="153"/>
      <c r="G70" s="153"/>
      <c r="H70" s="153"/>
      <c r="I70" s="153"/>
      <c r="J70" s="153"/>
      <c r="K70" s="137"/>
      <c r="L70" s="137"/>
      <c r="M70" s="136"/>
      <c r="N70" s="136"/>
      <c r="O70" s="136"/>
      <c r="P70" s="136"/>
      <c r="Q70" s="136"/>
      <c r="R70" s="136"/>
      <c r="S70" s="136"/>
      <c r="T70" s="136"/>
      <c r="U70" s="155"/>
      <c r="V70" s="152"/>
      <c r="W70" s="153"/>
      <c r="X70" s="153"/>
      <c r="Y70" s="153"/>
      <c r="Z70" s="153"/>
      <c r="AA70" s="153"/>
      <c r="AB70" s="153"/>
      <c r="AC70" s="153"/>
      <c r="AD70" s="153"/>
      <c r="AE70" s="153"/>
      <c r="AF70" s="137"/>
      <c r="AG70" s="137"/>
      <c r="AH70" s="136"/>
      <c r="AI70" s="136"/>
      <c r="AJ70" s="136"/>
      <c r="AK70" s="136"/>
      <c r="AL70" s="136"/>
      <c r="AM70" s="136"/>
      <c r="AN70" s="136"/>
      <c r="AO70" s="136"/>
      <c r="AP70" s="155"/>
      <c r="AQ70" s="152"/>
      <c r="AR70" s="153"/>
      <c r="AS70" s="153"/>
      <c r="AT70" s="153"/>
      <c r="AU70" s="153"/>
      <c r="AV70" s="153"/>
      <c r="AW70" s="153"/>
      <c r="AX70" s="153"/>
      <c r="AY70" s="153"/>
      <c r="AZ70" s="153"/>
      <c r="BA70" s="137"/>
      <c r="BB70" s="137"/>
      <c r="BC70" s="136"/>
      <c r="BD70" s="136"/>
      <c r="BE70" s="136"/>
      <c r="BF70" s="136"/>
      <c r="BG70" s="136"/>
      <c r="BH70" s="136"/>
      <c r="BI70" s="136"/>
      <c r="BJ70" s="136"/>
      <c r="BK70" s="155"/>
      <c r="BL70" s="152"/>
      <c r="BM70" s="153"/>
      <c r="BN70" s="153"/>
      <c r="BO70" s="153"/>
      <c r="BP70" s="153"/>
      <c r="BQ70" s="153"/>
      <c r="BR70" s="153"/>
      <c r="BS70" s="153"/>
      <c r="BT70" s="153"/>
      <c r="BU70" s="153"/>
      <c r="BV70" s="137"/>
      <c r="BW70" s="137"/>
      <c r="BX70" s="136"/>
      <c r="BY70" s="136"/>
      <c r="BZ70" s="136"/>
      <c r="CA70" s="136"/>
      <c r="CB70" s="136"/>
      <c r="CC70" s="136"/>
      <c r="CD70" s="136"/>
      <c r="CE70" s="136"/>
      <c r="CF70" s="155"/>
    </row>
    <row r="71" spans="1:84" ht="7.5" customHeight="1" x14ac:dyDescent="0.25">
      <c r="A71" s="133" t="s">
        <v>5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7">
        <v>5</v>
      </c>
      <c r="L71" s="137"/>
      <c r="M71" s="137"/>
      <c r="N71" s="137"/>
      <c r="O71" s="137"/>
      <c r="P71" s="137"/>
      <c r="Q71" s="137"/>
      <c r="R71" s="137"/>
      <c r="S71" s="137"/>
      <c r="T71" s="137"/>
      <c r="U71" s="156"/>
      <c r="V71" s="133" t="s">
        <v>5</v>
      </c>
      <c r="W71" s="134"/>
      <c r="X71" s="134"/>
      <c r="Y71" s="134"/>
      <c r="Z71" s="134"/>
      <c r="AA71" s="134"/>
      <c r="AB71" s="134"/>
      <c r="AC71" s="134"/>
      <c r="AD71" s="134"/>
      <c r="AE71" s="134"/>
      <c r="AF71" s="137">
        <v>5</v>
      </c>
      <c r="AG71" s="137"/>
      <c r="AH71" s="137"/>
      <c r="AI71" s="137"/>
      <c r="AJ71" s="137"/>
      <c r="AK71" s="137"/>
      <c r="AL71" s="137"/>
      <c r="AM71" s="137"/>
      <c r="AN71" s="137"/>
      <c r="AO71" s="137"/>
      <c r="AP71" s="156"/>
      <c r="AQ71" s="133" t="s">
        <v>5</v>
      </c>
      <c r="AR71" s="134"/>
      <c r="AS71" s="134"/>
      <c r="AT71" s="134"/>
      <c r="AU71" s="134"/>
      <c r="AV71" s="134"/>
      <c r="AW71" s="134"/>
      <c r="AX71" s="134"/>
      <c r="AY71" s="134"/>
      <c r="AZ71" s="134"/>
      <c r="BA71" s="137">
        <v>5</v>
      </c>
      <c r="BB71" s="137"/>
      <c r="BC71" s="137"/>
      <c r="BD71" s="137"/>
      <c r="BE71" s="137"/>
      <c r="BF71" s="137"/>
      <c r="BG71" s="137"/>
      <c r="BH71" s="137"/>
      <c r="BI71" s="137"/>
      <c r="BJ71" s="137"/>
      <c r="BK71" s="156"/>
      <c r="BL71" s="133" t="s">
        <v>5</v>
      </c>
      <c r="BM71" s="134"/>
      <c r="BN71" s="134"/>
      <c r="BO71" s="134"/>
      <c r="BP71" s="134"/>
      <c r="BQ71" s="134"/>
      <c r="BR71" s="134"/>
      <c r="BS71" s="134"/>
      <c r="BT71" s="134"/>
      <c r="BU71" s="134"/>
      <c r="BV71" s="137">
        <v>5</v>
      </c>
      <c r="BW71" s="137"/>
      <c r="BX71" s="137"/>
      <c r="BY71" s="137"/>
      <c r="BZ71" s="137"/>
      <c r="CA71" s="137"/>
      <c r="CB71" s="137"/>
      <c r="CC71" s="137"/>
      <c r="CD71" s="137"/>
      <c r="CE71" s="137"/>
      <c r="CF71" s="156"/>
    </row>
    <row r="72" spans="1:84" ht="7.5" customHeight="1" x14ac:dyDescent="0.25">
      <c r="A72" s="133"/>
      <c r="B72" s="134"/>
      <c r="C72" s="134"/>
      <c r="D72" s="134"/>
      <c r="E72" s="134"/>
      <c r="F72" s="134"/>
      <c r="G72" s="134"/>
      <c r="H72" s="134"/>
      <c r="I72" s="134"/>
      <c r="J72" s="134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56"/>
      <c r="V72" s="133"/>
      <c r="W72" s="134"/>
      <c r="X72" s="134"/>
      <c r="Y72" s="134"/>
      <c r="Z72" s="134"/>
      <c r="AA72" s="134"/>
      <c r="AB72" s="134"/>
      <c r="AC72" s="134"/>
      <c r="AD72" s="134"/>
      <c r="AE72" s="134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56"/>
      <c r="AQ72" s="133"/>
      <c r="AR72" s="134"/>
      <c r="AS72" s="134"/>
      <c r="AT72" s="134"/>
      <c r="AU72" s="134"/>
      <c r="AV72" s="134"/>
      <c r="AW72" s="134"/>
      <c r="AX72" s="134"/>
      <c r="AY72" s="134"/>
      <c r="AZ72" s="134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56"/>
      <c r="BL72" s="133"/>
      <c r="BM72" s="134"/>
      <c r="BN72" s="134"/>
      <c r="BO72" s="134"/>
      <c r="BP72" s="134"/>
      <c r="BQ72" s="134"/>
      <c r="BR72" s="134"/>
      <c r="BS72" s="134"/>
      <c r="BT72" s="134"/>
      <c r="BU72" s="134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56"/>
    </row>
    <row r="73" spans="1:84" ht="7.5" customHeight="1" x14ac:dyDescent="0.2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7"/>
      <c r="L73" s="137"/>
      <c r="M73" s="153"/>
      <c r="N73" s="153"/>
      <c r="O73" s="153"/>
      <c r="P73" s="153"/>
      <c r="Q73" s="153"/>
      <c r="R73" s="153"/>
      <c r="S73" s="153"/>
      <c r="T73" s="153"/>
      <c r="U73" s="157"/>
      <c r="V73" s="135"/>
      <c r="W73" s="136"/>
      <c r="X73" s="136"/>
      <c r="Y73" s="136"/>
      <c r="Z73" s="136"/>
      <c r="AA73" s="136"/>
      <c r="AB73" s="136"/>
      <c r="AC73" s="136"/>
      <c r="AD73" s="136"/>
      <c r="AE73" s="136"/>
      <c r="AF73" s="137"/>
      <c r="AG73" s="137"/>
      <c r="AH73" s="153"/>
      <c r="AI73" s="153"/>
      <c r="AJ73" s="153"/>
      <c r="AK73" s="153"/>
      <c r="AL73" s="153"/>
      <c r="AM73" s="153"/>
      <c r="AN73" s="153"/>
      <c r="AO73" s="153"/>
      <c r="AP73" s="157"/>
      <c r="AQ73" s="135"/>
      <c r="AR73" s="136"/>
      <c r="AS73" s="136"/>
      <c r="AT73" s="136"/>
      <c r="AU73" s="136"/>
      <c r="AV73" s="136"/>
      <c r="AW73" s="136"/>
      <c r="AX73" s="136"/>
      <c r="AY73" s="136"/>
      <c r="AZ73" s="136"/>
      <c r="BA73" s="137"/>
      <c r="BB73" s="137"/>
      <c r="BC73" s="153"/>
      <c r="BD73" s="153"/>
      <c r="BE73" s="153"/>
      <c r="BF73" s="153"/>
      <c r="BG73" s="153"/>
      <c r="BH73" s="153"/>
      <c r="BI73" s="153"/>
      <c r="BJ73" s="153"/>
      <c r="BK73" s="157"/>
      <c r="BL73" s="135"/>
      <c r="BM73" s="136"/>
      <c r="BN73" s="136"/>
      <c r="BO73" s="136"/>
      <c r="BP73" s="136"/>
      <c r="BQ73" s="136"/>
      <c r="BR73" s="136"/>
      <c r="BS73" s="136"/>
      <c r="BT73" s="136"/>
      <c r="BU73" s="136"/>
      <c r="BV73" s="137"/>
      <c r="BW73" s="137"/>
      <c r="BX73" s="153"/>
      <c r="BY73" s="153"/>
      <c r="BZ73" s="153"/>
      <c r="CA73" s="153"/>
      <c r="CB73" s="153"/>
      <c r="CC73" s="153"/>
      <c r="CD73" s="153"/>
      <c r="CE73" s="153"/>
      <c r="CF73" s="157"/>
    </row>
    <row r="74" spans="1:84" ht="7.5" customHeight="1" x14ac:dyDescent="0.25">
      <c r="A74" s="158"/>
      <c r="B74" s="138"/>
      <c r="C74" s="138"/>
      <c r="D74" s="138"/>
      <c r="E74" s="138"/>
      <c r="F74" s="138"/>
      <c r="G74" s="138"/>
      <c r="H74" s="138"/>
      <c r="I74" s="138"/>
      <c r="J74" s="138"/>
      <c r="K74" s="137">
        <v>6</v>
      </c>
      <c r="L74" s="137"/>
      <c r="M74" s="134" t="s">
        <v>5</v>
      </c>
      <c r="N74" s="134"/>
      <c r="O74" s="134"/>
      <c r="P74" s="134"/>
      <c r="Q74" s="134"/>
      <c r="R74" s="134"/>
      <c r="S74" s="134"/>
      <c r="T74" s="134"/>
      <c r="U74" s="154"/>
      <c r="V74" s="158"/>
      <c r="W74" s="138"/>
      <c r="X74" s="138"/>
      <c r="Y74" s="138"/>
      <c r="Z74" s="138"/>
      <c r="AA74" s="138"/>
      <c r="AB74" s="138"/>
      <c r="AC74" s="138"/>
      <c r="AD74" s="138"/>
      <c r="AE74" s="138"/>
      <c r="AF74" s="137">
        <v>6</v>
      </c>
      <c r="AG74" s="137"/>
      <c r="AH74" s="134" t="s">
        <v>5</v>
      </c>
      <c r="AI74" s="134"/>
      <c r="AJ74" s="134"/>
      <c r="AK74" s="134"/>
      <c r="AL74" s="134"/>
      <c r="AM74" s="134"/>
      <c r="AN74" s="134"/>
      <c r="AO74" s="134"/>
      <c r="AP74" s="154"/>
      <c r="AQ74" s="15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7">
        <v>6</v>
      </c>
      <c r="BB74" s="137"/>
      <c r="BC74" s="134" t="s">
        <v>5</v>
      </c>
      <c r="BD74" s="134"/>
      <c r="BE74" s="134"/>
      <c r="BF74" s="134"/>
      <c r="BG74" s="134"/>
      <c r="BH74" s="134"/>
      <c r="BI74" s="134"/>
      <c r="BJ74" s="134"/>
      <c r="BK74" s="154"/>
      <c r="BL74" s="15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7">
        <v>6</v>
      </c>
      <c r="BW74" s="137"/>
      <c r="BX74" s="134" t="s">
        <v>5</v>
      </c>
      <c r="BY74" s="134"/>
      <c r="BZ74" s="134"/>
      <c r="CA74" s="134"/>
      <c r="CB74" s="134"/>
      <c r="CC74" s="134"/>
      <c r="CD74" s="134"/>
      <c r="CE74" s="134"/>
      <c r="CF74" s="154"/>
    </row>
    <row r="75" spans="1:84" ht="7.5" customHeight="1" x14ac:dyDescent="0.25">
      <c r="A75" s="158"/>
      <c r="B75" s="138"/>
      <c r="C75" s="138"/>
      <c r="D75" s="138"/>
      <c r="E75" s="138"/>
      <c r="F75" s="138"/>
      <c r="G75" s="138"/>
      <c r="H75" s="138"/>
      <c r="I75" s="138"/>
      <c r="J75" s="138"/>
      <c r="K75" s="137"/>
      <c r="L75" s="137"/>
      <c r="M75" s="134"/>
      <c r="N75" s="134"/>
      <c r="O75" s="134"/>
      <c r="P75" s="134"/>
      <c r="Q75" s="134"/>
      <c r="R75" s="134"/>
      <c r="S75" s="134"/>
      <c r="T75" s="134"/>
      <c r="U75" s="154"/>
      <c r="V75" s="158"/>
      <c r="W75" s="138"/>
      <c r="X75" s="138"/>
      <c r="Y75" s="138"/>
      <c r="Z75" s="138"/>
      <c r="AA75" s="138"/>
      <c r="AB75" s="138"/>
      <c r="AC75" s="138"/>
      <c r="AD75" s="138"/>
      <c r="AE75" s="138"/>
      <c r="AF75" s="137"/>
      <c r="AG75" s="137"/>
      <c r="AH75" s="134"/>
      <c r="AI75" s="134"/>
      <c r="AJ75" s="134"/>
      <c r="AK75" s="134"/>
      <c r="AL75" s="134"/>
      <c r="AM75" s="134"/>
      <c r="AN75" s="134"/>
      <c r="AO75" s="134"/>
      <c r="AP75" s="154"/>
      <c r="AQ75" s="15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7"/>
      <c r="BB75" s="137"/>
      <c r="BC75" s="134"/>
      <c r="BD75" s="134"/>
      <c r="BE75" s="134"/>
      <c r="BF75" s="134"/>
      <c r="BG75" s="134"/>
      <c r="BH75" s="134"/>
      <c r="BI75" s="134"/>
      <c r="BJ75" s="134"/>
      <c r="BK75" s="154"/>
      <c r="BL75" s="15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7"/>
      <c r="BW75" s="137"/>
      <c r="BX75" s="134"/>
      <c r="BY75" s="134"/>
      <c r="BZ75" s="134"/>
      <c r="CA75" s="134"/>
      <c r="CB75" s="134"/>
      <c r="CC75" s="134"/>
      <c r="CD75" s="134"/>
      <c r="CE75" s="134"/>
      <c r="CF75" s="154"/>
    </row>
    <row r="76" spans="1:84" s="29" customFormat="1" ht="7.5" customHeight="1" x14ac:dyDescent="0.25">
      <c r="A76" s="159"/>
      <c r="B76" s="140"/>
      <c r="C76" s="140"/>
      <c r="D76" s="140"/>
      <c r="E76" s="140"/>
      <c r="F76" s="140"/>
      <c r="G76" s="140"/>
      <c r="H76" s="140"/>
      <c r="I76" s="140"/>
      <c r="J76" s="140"/>
      <c r="K76" s="137"/>
      <c r="L76" s="137"/>
      <c r="M76" s="136"/>
      <c r="N76" s="136"/>
      <c r="O76" s="136"/>
      <c r="P76" s="136"/>
      <c r="Q76" s="136"/>
      <c r="R76" s="136"/>
      <c r="S76" s="136"/>
      <c r="T76" s="136"/>
      <c r="U76" s="155"/>
      <c r="V76" s="159"/>
      <c r="W76" s="140"/>
      <c r="X76" s="140"/>
      <c r="Y76" s="140"/>
      <c r="Z76" s="140"/>
      <c r="AA76" s="140"/>
      <c r="AB76" s="140"/>
      <c r="AC76" s="140"/>
      <c r="AD76" s="140"/>
      <c r="AE76" s="140"/>
      <c r="AF76" s="137"/>
      <c r="AG76" s="137"/>
      <c r="AH76" s="136"/>
      <c r="AI76" s="136"/>
      <c r="AJ76" s="136"/>
      <c r="AK76" s="136"/>
      <c r="AL76" s="136"/>
      <c r="AM76" s="136"/>
      <c r="AN76" s="136"/>
      <c r="AO76" s="136"/>
      <c r="AP76" s="155"/>
      <c r="AQ76" s="159"/>
      <c r="AR76" s="140"/>
      <c r="AS76" s="140"/>
      <c r="AT76" s="140"/>
      <c r="AU76" s="140"/>
      <c r="AV76" s="140"/>
      <c r="AW76" s="140"/>
      <c r="AX76" s="140"/>
      <c r="AY76" s="140"/>
      <c r="AZ76" s="140"/>
      <c r="BA76" s="137"/>
      <c r="BB76" s="137"/>
      <c r="BC76" s="136"/>
      <c r="BD76" s="136"/>
      <c r="BE76" s="136"/>
      <c r="BF76" s="136"/>
      <c r="BG76" s="136"/>
      <c r="BH76" s="136"/>
      <c r="BI76" s="136"/>
      <c r="BJ76" s="136"/>
      <c r="BK76" s="155"/>
      <c r="BL76" s="159"/>
      <c r="BM76" s="140"/>
      <c r="BN76" s="140"/>
      <c r="BO76" s="140"/>
      <c r="BP76" s="140"/>
      <c r="BQ76" s="140"/>
      <c r="BR76" s="140"/>
      <c r="BS76" s="140"/>
      <c r="BT76" s="140"/>
      <c r="BU76" s="140"/>
      <c r="BV76" s="137"/>
      <c r="BW76" s="137"/>
      <c r="BX76" s="136"/>
      <c r="BY76" s="136"/>
      <c r="BZ76" s="136"/>
      <c r="CA76" s="136"/>
      <c r="CB76" s="136"/>
      <c r="CC76" s="136"/>
      <c r="CD76" s="136"/>
      <c r="CE76" s="136"/>
      <c r="CF76" s="155"/>
    </row>
    <row r="77" spans="1:84" ht="7.5" customHeight="1" x14ac:dyDescent="0.25">
      <c r="A77" s="133" t="s">
        <v>5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7">
        <v>7</v>
      </c>
      <c r="L77" s="137"/>
      <c r="M77" s="138"/>
      <c r="N77" s="138"/>
      <c r="O77" s="138"/>
      <c r="P77" s="138"/>
      <c r="Q77" s="138"/>
      <c r="R77" s="138"/>
      <c r="S77" s="138"/>
      <c r="T77" s="138"/>
      <c r="U77" s="139"/>
      <c r="V77" s="133" t="s">
        <v>5</v>
      </c>
      <c r="W77" s="134"/>
      <c r="X77" s="134"/>
      <c r="Y77" s="134"/>
      <c r="Z77" s="134"/>
      <c r="AA77" s="134"/>
      <c r="AB77" s="134"/>
      <c r="AC77" s="134"/>
      <c r="AD77" s="134"/>
      <c r="AE77" s="134"/>
      <c r="AF77" s="137">
        <v>7</v>
      </c>
      <c r="AG77" s="137"/>
      <c r="AH77" s="137"/>
      <c r="AI77" s="137"/>
      <c r="AJ77" s="137"/>
      <c r="AK77" s="137"/>
      <c r="AL77" s="137"/>
      <c r="AM77" s="137"/>
      <c r="AN77" s="137"/>
      <c r="AO77" s="137"/>
      <c r="AP77" s="156"/>
      <c r="AQ77" s="133" t="s">
        <v>5</v>
      </c>
      <c r="AR77" s="134"/>
      <c r="AS77" s="134"/>
      <c r="AT77" s="134"/>
      <c r="AU77" s="134"/>
      <c r="AV77" s="134"/>
      <c r="AW77" s="134"/>
      <c r="AX77" s="134"/>
      <c r="AY77" s="134"/>
      <c r="AZ77" s="134"/>
      <c r="BA77" s="137">
        <v>7</v>
      </c>
      <c r="BB77" s="137"/>
      <c r="BC77" s="137"/>
      <c r="BD77" s="137"/>
      <c r="BE77" s="137"/>
      <c r="BF77" s="137"/>
      <c r="BG77" s="137"/>
      <c r="BH77" s="137"/>
      <c r="BI77" s="137"/>
      <c r="BJ77" s="137"/>
      <c r="BK77" s="156"/>
      <c r="BL77" s="133" t="s">
        <v>5</v>
      </c>
      <c r="BM77" s="134"/>
      <c r="BN77" s="134"/>
      <c r="BO77" s="134"/>
      <c r="BP77" s="134"/>
      <c r="BQ77" s="134"/>
      <c r="BR77" s="134"/>
      <c r="BS77" s="134"/>
      <c r="BT77" s="134"/>
      <c r="BU77" s="134"/>
      <c r="BV77" s="137">
        <v>7</v>
      </c>
      <c r="BW77" s="137"/>
      <c r="BX77" s="137"/>
      <c r="BY77" s="137"/>
      <c r="BZ77" s="137"/>
      <c r="CA77" s="137"/>
      <c r="CB77" s="137"/>
      <c r="CC77" s="137"/>
      <c r="CD77" s="137"/>
      <c r="CE77" s="137"/>
      <c r="CF77" s="156"/>
    </row>
    <row r="78" spans="1:84" ht="7.5" customHeight="1" x14ac:dyDescent="0.25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7"/>
      <c r="L78" s="137"/>
      <c r="M78" s="138"/>
      <c r="N78" s="138"/>
      <c r="O78" s="138"/>
      <c r="P78" s="138"/>
      <c r="Q78" s="138"/>
      <c r="R78" s="138"/>
      <c r="S78" s="138"/>
      <c r="T78" s="138"/>
      <c r="U78" s="139"/>
      <c r="V78" s="133"/>
      <c r="W78" s="134"/>
      <c r="X78" s="134"/>
      <c r="Y78" s="134"/>
      <c r="Z78" s="134"/>
      <c r="AA78" s="134"/>
      <c r="AB78" s="134"/>
      <c r="AC78" s="134"/>
      <c r="AD78" s="134"/>
      <c r="AE78" s="134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56"/>
      <c r="AQ78" s="133"/>
      <c r="AR78" s="134"/>
      <c r="AS78" s="134"/>
      <c r="AT78" s="134"/>
      <c r="AU78" s="134"/>
      <c r="AV78" s="134"/>
      <c r="AW78" s="134"/>
      <c r="AX78" s="134"/>
      <c r="AY78" s="134"/>
      <c r="AZ78" s="134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56"/>
      <c r="BL78" s="133"/>
      <c r="BM78" s="134"/>
      <c r="BN78" s="134"/>
      <c r="BO78" s="134"/>
      <c r="BP78" s="134"/>
      <c r="BQ78" s="134"/>
      <c r="BR78" s="134"/>
      <c r="BS78" s="134"/>
      <c r="BT78" s="134"/>
      <c r="BU78" s="134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56"/>
    </row>
    <row r="79" spans="1:84" ht="7.5" customHeight="1" x14ac:dyDescent="0.25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7"/>
      <c r="L79" s="137"/>
      <c r="M79" s="140"/>
      <c r="N79" s="140"/>
      <c r="O79" s="140"/>
      <c r="P79" s="140"/>
      <c r="Q79" s="140"/>
      <c r="R79" s="140"/>
      <c r="S79" s="140"/>
      <c r="T79" s="140"/>
      <c r="U79" s="141"/>
      <c r="V79" s="135"/>
      <c r="W79" s="136"/>
      <c r="X79" s="136"/>
      <c r="Y79" s="136"/>
      <c r="Z79" s="136"/>
      <c r="AA79" s="136"/>
      <c r="AB79" s="136"/>
      <c r="AC79" s="136"/>
      <c r="AD79" s="136"/>
      <c r="AE79" s="136"/>
      <c r="AF79" s="137"/>
      <c r="AG79" s="137"/>
      <c r="AH79" s="153"/>
      <c r="AI79" s="153"/>
      <c r="AJ79" s="153"/>
      <c r="AK79" s="153"/>
      <c r="AL79" s="153"/>
      <c r="AM79" s="153"/>
      <c r="AN79" s="153"/>
      <c r="AO79" s="153"/>
      <c r="AP79" s="157"/>
      <c r="AQ79" s="135"/>
      <c r="AR79" s="136"/>
      <c r="AS79" s="136"/>
      <c r="AT79" s="136"/>
      <c r="AU79" s="136"/>
      <c r="AV79" s="136"/>
      <c r="AW79" s="136"/>
      <c r="AX79" s="136"/>
      <c r="AY79" s="136"/>
      <c r="AZ79" s="136"/>
      <c r="BA79" s="137"/>
      <c r="BB79" s="137"/>
      <c r="BC79" s="153"/>
      <c r="BD79" s="153"/>
      <c r="BE79" s="153"/>
      <c r="BF79" s="153"/>
      <c r="BG79" s="153"/>
      <c r="BH79" s="153"/>
      <c r="BI79" s="153"/>
      <c r="BJ79" s="153"/>
      <c r="BK79" s="157"/>
      <c r="BL79" s="135"/>
      <c r="BM79" s="136"/>
      <c r="BN79" s="136"/>
      <c r="BO79" s="136"/>
      <c r="BP79" s="136"/>
      <c r="BQ79" s="136"/>
      <c r="BR79" s="136"/>
      <c r="BS79" s="136"/>
      <c r="BT79" s="136"/>
      <c r="BU79" s="136"/>
      <c r="BV79" s="137"/>
      <c r="BW79" s="137"/>
      <c r="BX79" s="153"/>
      <c r="BY79" s="153"/>
      <c r="BZ79" s="153"/>
      <c r="CA79" s="153"/>
      <c r="CB79" s="153"/>
      <c r="CC79" s="153"/>
      <c r="CD79" s="153"/>
      <c r="CE79" s="153"/>
      <c r="CF79" s="157"/>
    </row>
    <row r="80" spans="1:84" s="1" customFormat="1" ht="7.5" customHeight="1" x14ac:dyDescent="0.4">
      <c r="A80" s="160" t="s">
        <v>18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4" t="s">
        <v>1</v>
      </c>
      <c r="L80" s="164"/>
      <c r="M80" s="138"/>
      <c r="N80" s="138"/>
      <c r="O80" s="138"/>
      <c r="P80" s="138"/>
      <c r="Q80" s="138"/>
      <c r="R80" s="138"/>
      <c r="S80" s="138"/>
      <c r="T80" s="138"/>
      <c r="U80" s="139"/>
      <c r="V80" s="160" t="s">
        <v>18</v>
      </c>
      <c r="W80" s="161"/>
      <c r="X80" s="161"/>
      <c r="Y80" s="161"/>
      <c r="Z80" s="161"/>
      <c r="AA80" s="161"/>
      <c r="AB80" s="161"/>
      <c r="AC80" s="161"/>
      <c r="AD80" s="161"/>
      <c r="AE80" s="161"/>
      <c r="AF80" s="164" t="s">
        <v>1</v>
      </c>
      <c r="AG80" s="164"/>
      <c r="AH80" s="138"/>
      <c r="AI80" s="138"/>
      <c r="AJ80" s="138"/>
      <c r="AK80" s="138"/>
      <c r="AL80" s="138"/>
      <c r="AM80" s="138"/>
      <c r="AN80" s="138"/>
      <c r="AO80" s="138"/>
      <c r="AP80" s="139"/>
      <c r="AQ80" s="160" t="s">
        <v>18</v>
      </c>
      <c r="AR80" s="161"/>
      <c r="AS80" s="161"/>
      <c r="AT80" s="161"/>
      <c r="AU80" s="161"/>
      <c r="AV80" s="161"/>
      <c r="AW80" s="161"/>
      <c r="AX80" s="161"/>
      <c r="AY80" s="161"/>
      <c r="AZ80" s="161"/>
      <c r="BA80" s="164" t="s">
        <v>1</v>
      </c>
      <c r="BB80" s="164"/>
      <c r="BC80" s="138"/>
      <c r="BD80" s="138"/>
      <c r="BE80" s="138"/>
      <c r="BF80" s="138"/>
      <c r="BG80" s="138"/>
      <c r="BH80" s="138"/>
      <c r="BI80" s="138"/>
      <c r="BJ80" s="138"/>
      <c r="BK80" s="139"/>
      <c r="BL80" s="160" t="s">
        <v>18</v>
      </c>
      <c r="BM80" s="161"/>
      <c r="BN80" s="161"/>
      <c r="BO80" s="161"/>
      <c r="BP80" s="161"/>
      <c r="BQ80" s="161"/>
      <c r="BR80" s="161"/>
      <c r="BS80" s="161"/>
      <c r="BT80" s="161"/>
      <c r="BU80" s="161"/>
      <c r="BV80" s="164" t="s">
        <v>1</v>
      </c>
      <c r="BW80" s="164"/>
      <c r="BX80" s="138"/>
      <c r="BY80" s="138"/>
      <c r="BZ80" s="138"/>
      <c r="CA80" s="138"/>
      <c r="CB80" s="138"/>
      <c r="CC80" s="138"/>
      <c r="CD80" s="138"/>
      <c r="CE80" s="138"/>
      <c r="CF80" s="139"/>
    </row>
    <row r="81" spans="1:84" ht="7.5" customHeight="1" x14ac:dyDescent="0.25">
      <c r="A81" s="160"/>
      <c r="B81" s="161"/>
      <c r="C81" s="161"/>
      <c r="D81" s="161"/>
      <c r="E81" s="161"/>
      <c r="F81" s="161"/>
      <c r="G81" s="161"/>
      <c r="H81" s="161"/>
      <c r="I81" s="161"/>
      <c r="J81" s="161"/>
      <c r="K81" s="164"/>
      <c r="L81" s="164"/>
      <c r="M81" s="138"/>
      <c r="N81" s="138"/>
      <c r="O81" s="138"/>
      <c r="P81" s="138"/>
      <c r="Q81" s="138"/>
      <c r="R81" s="138"/>
      <c r="S81" s="138"/>
      <c r="T81" s="138"/>
      <c r="U81" s="139"/>
      <c r="V81" s="160"/>
      <c r="W81" s="161"/>
      <c r="X81" s="161"/>
      <c r="Y81" s="161"/>
      <c r="Z81" s="161"/>
      <c r="AA81" s="161"/>
      <c r="AB81" s="161"/>
      <c r="AC81" s="161"/>
      <c r="AD81" s="161"/>
      <c r="AE81" s="161"/>
      <c r="AF81" s="164"/>
      <c r="AG81" s="164"/>
      <c r="AH81" s="138"/>
      <c r="AI81" s="138"/>
      <c r="AJ81" s="138"/>
      <c r="AK81" s="138"/>
      <c r="AL81" s="138"/>
      <c r="AM81" s="138"/>
      <c r="AN81" s="138"/>
      <c r="AO81" s="138"/>
      <c r="AP81" s="139"/>
      <c r="AQ81" s="160"/>
      <c r="AR81" s="161"/>
      <c r="AS81" s="161"/>
      <c r="AT81" s="161"/>
      <c r="AU81" s="161"/>
      <c r="AV81" s="161"/>
      <c r="AW81" s="161"/>
      <c r="AX81" s="161"/>
      <c r="AY81" s="161"/>
      <c r="AZ81" s="161"/>
      <c r="BA81" s="164"/>
      <c r="BB81" s="164"/>
      <c r="BC81" s="138"/>
      <c r="BD81" s="138"/>
      <c r="BE81" s="138"/>
      <c r="BF81" s="138"/>
      <c r="BG81" s="138"/>
      <c r="BH81" s="138"/>
      <c r="BI81" s="138"/>
      <c r="BJ81" s="138"/>
      <c r="BK81" s="139"/>
      <c r="BL81" s="160"/>
      <c r="BM81" s="161"/>
      <c r="BN81" s="161"/>
      <c r="BO81" s="161"/>
      <c r="BP81" s="161"/>
      <c r="BQ81" s="161"/>
      <c r="BR81" s="161"/>
      <c r="BS81" s="161"/>
      <c r="BT81" s="161"/>
      <c r="BU81" s="161"/>
      <c r="BV81" s="164"/>
      <c r="BW81" s="164"/>
      <c r="BX81" s="138"/>
      <c r="BY81" s="138"/>
      <c r="BZ81" s="138"/>
      <c r="CA81" s="138"/>
      <c r="CB81" s="138"/>
      <c r="CC81" s="138"/>
      <c r="CD81" s="138"/>
      <c r="CE81" s="138"/>
      <c r="CF81" s="139"/>
    </row>
    <row r="82" spans="1:84" ht="7.5" customHeight="1" x14ac:dyDescent="0.25">
      <c r="A82" s="162"/>
      <c r="B82" s="163"/>
      <c r="C82" s="163"/>
      <c r="D82" s="163"/>
      <c r="E82" s="163"/>
      <c r="F82" s="163"/>
      <c r="G82" s="163"/>
      <c r="H82" s="163"/>
      <c r="I82" s="163"/>
      <c r="J82" s="163"/>
      <c r="K82" s="164"/>
      <c r="L82" s="164"/>
      <c r="M82" s="140"/>
      <c r="N82" s="140"/>
      <c r="O82" s="140"/>
      <c r="P82" s="140"/>
      <c r="Q82" s="140"/>
      <c r="R82" s="140"/>
      <c r="S82" s="140"/>
      <c r="T82" s="140"/>
      <c r="U82" s="141"/>
      <c r="V82" s="162"/>
      <c r="W82" s="163"/>
      <c r="X82" s="163"/>
      <c r="Y82" s="163"/>
      <c r="Z82" s="163"/>
      <c r="AA82" s="163"/>
      <c r="AB82" s="163"/>
      <c r="AC82" s="163"/>
      <c r="AD82" s="163"/>
      <c r="AE82" s="163"/>
      <c r="AF82" s="164"/>
      <c r="AG82" s="164"/>
      <c r="AH82" s="140"/>
      <c r="AI82" s="140"/>
      <c r="AJ82" s="140"/>
      <c r="AK82" s="140"/>
      <c r="AL82" s="140"/>
      <c r="AM82" s="140"/>
      <c r="AN82" s="140"/>
      <c r="AO82" s="140"/>
      <c r="AP82" s="141"/>
      <c r="AQ82" s="162"/>
      <c r="AR82" s="163"/>
      <c r="AS82" s="163"/>
      <c r="AT82" s="163"/>
      <c r="AU82" s="163"/>
      <c r="AV82" s="163"/>
      <c r="AW82" s="163"/>
      <c r="AX82" s="163"/>
      <c r="AY82" s="163"/>
      <c r="AZ82" s="163"/>
      <c r="BA82" s="164"/>
      <c r="BB82" s="164"/>
      <c r="BC82" s="140"/>
      <c r="BD82" s="140"/>
      <c r="BE82" s="140"/>
      <c r="BF82" s="140"/>
      <c r="BG82" s="140"/>
      <c r="BH82" s="140"/>
      <c r="BI82" s="140"/>
      <c r="BJ82" s="140"/>
      <c r="BK82" s="141"/>
      <c r="BL82" s="162"/>
      <c r="BM82" s="163"/>
      <c r="BN82" s="163"/>
      <c r="BO82" s="163"/>
      <c r="BP82" s="163"/>
      <c r="BQ82" s="163"/>
      <c r="BR82" s="163"/>
      <c r="BS82" s="163"/>
      <c r="BT82" s="163"/>
      <c r="BU82" s="163"/>
      <c r="BV82" s="164"/>
      <c r="BW82" s="164"/>
      <c r="BX82" s="140"/>
      <c r="BY82" s="140"/>
      <c r="BZ82" s="140"/>
      <c r="CA82" s="140"/>
      <c r="CB82" s="140"/>
      <c r="CC82" s="140"/>
      <c r="CD82" s="140"/>
      <c r="CE82" s="140"/>
      <c r="CF82" s="141"/>
    </row>
    <row r="83" spans="1:84" ht="7.5" customHeight="1" x14ac:dyDescent="0.3">
      <c r="A83" s="28" t="s">
        <v>35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28" t="s">
        <v>35</v>
      </c>
      <c r="N83" s="12"/>
      <c r="O83" s="12"/>
      <c r="P83" s="12"/>
      <c r="Q83" s="12"/>
      <c r="R83" s="12"/>
      <c r="S83" s="12"/>
      <c r="T83" s="12"/>
      <c r="U83" s="21"/>
      <c r="V83" s="28" t="s">
        <v>35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28" t="s">
        <v>35</v>
      </c>
      <c r="AI83" s="12"/>
      <c r="AJ83" s="12"/>
      <c r="AK83" s="12"/>
      <c r="AL83" s="12"/>
      <c r="AM83" s="12"/>
      <c r="AN83" s="12"/>
      <c r="AO83" s="12"/>
      <c r="AP83" s="21"/>
      <c r="AQ83" s="28" t="s">
        <v>35</v>
      </c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28" t="s">
        <v>35</v>
      </c>
      <c r="BD83" s="12"/>
      <c r="BE83" s="12"/>
      <c r="BF83" s="12"/>
      <c r="BG83" s="12"/>
      <c r="BH83" s="12"/>
      <c r="BI83" s="12"/>
      <c r="BJ83" s="12"/>
      <c r="BK83" s="21"/>
      <c r="BL83" s="28" t="s">
        <v>35</v>
      </c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28" t="s">
        <v>35</v>
      </c>
      <c r="BY83" s="12"/>
      <c r="BZ83" s="12"/>
      <c r="CA83" s="12"/>
      <c r="CB83" s="12"/>
      <c r="CC83" s="12"/>
      <c r="CD83" s="12"/>
      <c r="CE83" s="12"/>
      <c r="CF83" s="21"/>
    </row>
    <row r="84" spans="1:84" ht="7.5" customHeight="1" x14ac:dyDescent="0.3">
      <c r="B84" s="23"/>
      <c r="C84" s="23"/>
      <c r="D84" s="23"/>
      <c r="E84" s="23"/>
      <c r="F84" s="23"/>
      <c r="H84" s="24"/>
      <c r="I84" s="24"/>
      <c r="J84" s="12"/>
      <c r="K84" s="12"/>
      <c r="L84" s="12"/>
      <c r="M84" s="12"/>
      <c r="N84" s="12"/>
      <c r="O84" s="23"/>
      <c r="P84" s="23"/>
      <c r="Q84" s="23"/>
      <c r="R84" s="23"/>
      <c r="S84" s="23"/>
      <c r="T84" s="23"/>
      <c r="W84" s="23"/>
      <c r="X84" s="23"/>
      <c r="Y84" s="23"/>
      <c r="Z84" s="23"/>
      <c r="AA84" s="23"/>
      <c r="AC84" s="24"/>
      <c r="AD84" s="24"/>
      <c r="AE84" s="12"/>
      <c r="AF84" s="12"/>
      <c r="AG84" s="12"/>
      <c r="AH84" s="12"/>
      <c r="AI84" s="12"/>
      <c r="AJ84" s="23"/>
      <c r="AK84" s="23"/>
      <c r="AL84" s="23"/>
      <c r="AM84" s="23"/>
      <c r="AN84" s="23"/>
      <c r="AO84" s="23"/>
      <c r="AR84" s="23"/>
      <c r="AS84" s="23"/>
      <c r="AT84" s="23"/>
      <c r="AU84" s="23"/>
      <c r="AV84" s="23"/>
      <c r="AX84" s="24"/>
      <c r="AY84" s="24"/>
      <c r="AZ84" s="12"/>
      <c r="BA84" s="12"/>
      <c r="BB84" s="12"/>
      <c r="BC84" s="12"/>
      <c r="BD84" s="12"/>
      <c r="BE84" s="23"/>
      <c r="BF84" s="23"/>
      <c r="BG84" s="23"/>
      <c r="BH84" s="23"/>
      <c r="BI84" s="23"/>
      <c r="BJ84" s="23"/>
      <c r="BM84" s="23"/>
      <c r="BN84" s="23"/>
      <c r="BO84" s="23"/>
      <c r="BP84" s="23"/>
      <c r="BQ84" s="23"/>
      <c r="BS84" s="24"/>
      <c r="BT84" s="24"/>
      <c r="BU84" s="12"/>
      <c r="BV84" s="12"/>
      <c r="BW84" s="12"/>
      <c r="BX84" s="12"/>
      <c r="BY84" s="12"/>
      <c r="BZ84" s="23"/>
      <c r="CA84" s="23"/>
      <c r="CB84" s="23"/>
      <c r="CC84" s="23"/>
      <c r="CD84" s="23"/>
      <c r="CE84" s="23"/>
      <c r="CF84" s="25"/>
    </row>
    <row r="85" spans="1:84" ht="7.5" customHeight="1" x14ac:dyDescent="0.3">
      <c r="A85" s="165">
        <f ca="1">NOW()</f>
        <v>44305.883656597223</v>
      </c>
      <c r="B85" s="166"/>
      <c r="C85" s="166"/>
      <c r="D85" s="166"/>
      <c r="E85" s="166"/>
      <c r="F85" s="166"/>
      <c r="G85" s="166"/>
      <c r="H85" s="24"/>
      <c r="I85" s="24"/>
      <c r="J85" s="12"/>
      <c r="K85" s="12"/>
      <c r="L85" s="12"/>
      <c r="M85" s="12"/>
      <c r="N85" s="12"/>
      <c r="O85" s="169"/>
      <c r="P85" s="169"/>
      <c r="Q85" s="169"/>
      <c r="R85" s="169"/>
      <c r="S85" s="169"/>
      <c r="T85" s="169"/>
      <c r="U85" s="169"/>
      <c r="V85" s="165">
        <f ca="1">NOW()</f>
        <v>44305.883656597223</v>
      </c>
      <c r="W85" s="166"/>
      <c r="X85" s="166"/>
      <c r="Y85" s="166"/>
      <c r="Z85" s="166"/>
      <c r="AA85" s="166"/>
      <c r="AB85" s="166"/>
      <c r="AC85" s="24"/>
      <c r="AD85" s="24"/>
      <c r="AE85" s="12"/>
      <c r="AF85" s="12"/>
      <c r="AG85" s="12"/>
      <c r="AH85" s="12"/>
      <c r="AI85" s="12"/>
      <c r="AJ85" s="169"/>
      <c r="AK85" s="169"/>
      <c r="AL85" s="169"/>
      <c r="AM85" s="169"/>
      <c r="AN85" s="169"/>
      <c r="AO85" s="169"/>
      <c r="AP85" s="170"/>
      <c r="AQ85" s="165">
        <f ca="1">NOW()</f>
        <v>44305.883656597223</v>
      </c>
      <c r="AR85" s="166"/>
      <c r="AS85" s="166"/>
      <c r="AT85" s="166"/>
      <c r="AU85" s="166"/>
      <c r="AV85" s="166"/>
      <c r="AW85" s="166"/>
      <c r="AX85" s="24"/>
      <c r="AY85" s="24"/>
      <c r="AZ85" s="12"/>
      <c r="BA85" s="12"/>
      <c r="BB85" s="12"/>
      <c r="BC85" s="12"/>
      <c r="BD85" s="12"/>
      <c r="BE85" s="169"/>
      <c r="BF85" s="169"/>
      <c r="BG85" s="169"/>
      <c r="BH85" s="169"/>
      <c r="BI85" s="169"/>
      <c r="BJ85" s="169"/>
      <c r="BK85" s="170"/>
      <c r="BL85" s="165">
        <f ca="1">NOW()</f>
        <v>44305.883656597223</v>
      </c>
      <c r="BM85" s="166"/>
      <c r="BN85" s="166"/>
      <c r="BO85" s="166"/>
      <c r="BP85" s="166"/>
      <c r="BQ85" s="166"/>
      <c r="BR85" s="166"/>
      <c r="BS85" s="24"/>
      <c r="BT85" s="24"/>
      <c r="BU85" s="12"/>
      <c r="BV85" s="12"/>
      <c r="BW85" s="12"/>
      <c r="BX85" s="12"/>
      <c r="BY85" s="12"/>
      <c r="BZ85" s="169"/>
      <c r="CA85" s="169"/>
      <c r="CB85" s="169"/>
      <c r="CC85" s="169"/>
      <c r="CD85" s="169"/>
      <c r="CE85" s="169"/>
      <c r="CF85" s="170"/>
    </row>
    <row r="86" spans="1:84" ht="7.5" customHeight="1" x14ac:dyDescent="0.3">
      <c r="A86" s="167"/>
      <c r="B86" s="168"/>
      <c r="C86" s="168"/>
      <c r="D86" s="168"/>
      <c r="E86" s="168"/>
      <c r="F86" s="168"/>
      <c r="G86" s="168"/>
      <c r="H86" s="26"/>
      <c r="I86" s="26"/>
      <c r="J86" s="27"/>
      <c r="K86" s="27"/>
      <c r="L86" s="27"/>
      <c r="M86" s="27"/>
      <c r="N86" s="27"/>
      <c r="O86" s="171"/>
      <c r="P86" s="171"/>
      <c r="Q86" s="171"/>
      <c r="R86" s="171"/>
      <c r="S86" s="171"/>
      <c r="T86" s="171"/>
      <c r="U86" s="171"/>
      <c r="V86" s="167"/>
      <c r="W86" s="168"/>
      <c r="X86" s="168"/>
      <c r="Y86" s="168"/>
      <c r="Z86" s="168"/>
      <c r="AA86" s="168"/>
      <c r="AB86" s="168"/>
      <c r="AC86" s="26"/>
      <c r="AD86" s="26"/>
      <c r="AE86" s="27"/>
      <c r="AF86" s="27"/>
      <c r="AG86" s="27"/>
      <c r="AH86" s="27"/>
      <c r="AI86" s="27"/>
      <c r="AJ86" s="171"/>
      <c r="AK86" s="171"/>
      <c r="AL86" s="171"/>
      <c r="AM86" s="171"/>
      <c r="AN86" s="171"/>
      <c r="AO86" s="171"/>
      <c r="AP86" s="172"/>
      <c r="AQ86" s="167"/>
      <c r="AR86" s="168"/>
      <c r="AS86" s="168"/>
      <c r="AT86" s="168"/>
      <c r="AU86" s="168"/>
      <c r="AV86" s="168"/>
      <c r="AW86" s="168"/>
      <c r="AX86" s="26"/>
      <c r="AY86" s="26"/>
      <c r="AZ86" s="27"/>
      <c r="BA86" s="27"/>
      <c r="BB86" s="27"/>
      <c r="BC86" s="27"/>
      <c r="BD86" s="27"/>
      <c r="BE86" s="171"/>
      <c r="BF86" s="171"/>
      <c r="BG86" s="171"/>
      <c r="BH86" s="171"/>
      <c r="BI86" s="171"/>
      <c r="BJ86" s="171"/>
      <c r="BK86" s="172"/>
      <c r="BL86" s="167"/>
      <c r="BM86" s="168"/>
      <c r="BN86" s="168"/>
      <c r="BO86" s="168"/>
      <c r="BP86" s="168"/>
      <c r="BQ86" s="168"/>
      <c r="BR86" s="168"/>
      <c r="BS86" s="26"/>
      <c r="BT86" s="26"/>
      <c r="BU86" s="27"/>
      <c r="BV86" s="27"/>
      <c r="BW86" s="27"/>
      <c r="BX86" s="27"/>
      <c r="BY86" s="27"/>
      <c r="BZ86" s="171"/>
      <c r="CA86" s="171"/>
      <c r="CB86" s="171"/>
      <c r="CC86" s="171"/>
      <c r="CD86" s="171"/>
      <c r="CE86" s="171"/>
      <c r="CF86" s="172"/>
    </row>
  </sheetData>
  <sheetProtection algorithmName="SHA-512" hashValue="S8E5sOONUkbstt6OjBmFNjEPNyyumXUnSkxfLBKT2NaYi7G5vxoFzaSInSA0T6r1kuQXv82lG7E8ms4Z8/szTg==" saltValue="4Jyq1PC5w8hbfB4/p1J+vg==" spinCount="100000" sheet="1" objects="1" scenarios="1"/>
  <mergeCells count="272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BV19:BW21"/>
    <mergeCell ref="BX19:CF21"/>
    <mergeCell ref="BC16:BK18"/>
    <mergeCell ref="BL16:BU18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V16:BW18"/>
    <mergeCell ref="BX16:CF18"/>
    <mergeCell ref="AQ22:AZ24"/>
    <mergeCell ref="BA22:BB24"/>
    <mergeCell ref="BC22:BK24"/>
    <mergeCell ref="BL22:BU24"/>
    <mergeCell ref="BV22:BW24"/>
    <mergeCell ref="BX22:CF24"/>
    <mergeCell ref="A22:J24"/>
    <mergeCell ref="K22:L24"/>
    <mergeCell ref="M22:U24"/>
    <mergeCell ref="V22:AE24"/>
    <mergeCell ref="AF22:AG24"/>
    <mergeCell ref="AH22:AP24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AQ25:AZ27"/>
    <mergeCell ref="BA25:BB27"/>
    <mergeCell ref="BC25:BK27"/>
    <mergeCell ref="BL25:BU27"/>
    <mergeCell ref="BV25:BW27"/>
    <mergeCell ref="BX25:CF27"/>
    <mergeCell ref="A25:J27"/>
    <mergeCell ref="K25:L27"/>
    <mergeCell ref="M25:U27"/>
    <mergeCell ref="V25:AE27"/>
    <mergeCell ref="AF25:AG27"/>
    <mergeCell ref="AH25:AP27"/>
    <mergeCell ref="AQ28:AZ30"/>
    <mergeCell ref="BA28:BB30"/>
    <mergeCell ref="BC28:BK30"/>
    <mergeCell ref="BL28:BU30"/>
    <mergeCell ref="BV28:BW30"/>
    <mergeCell ref="BX28:CF30"/>
    <mergeCell ref="A28:J30"/>
    <mergeCell ref="K28:L30"/>
    <mergeCell ref="M28:U30"/>
    <mergeCell ref="V28:AE30"/>
    <mergeCell ref="AF28:AG30"/>
    <mergeCell ref="AH28:AP30"/>
    <mergeCell ref="AQ31:AZ33"/>
    <mergeCell ref="BA31:BB33"/>
    <mergeCell ref="BC31:BK33"/>
    <mergeCell ref="BL31:BU33"/>
    <mergeCell ref="BV31:BW33"/>
    <mergeCell ref="BX31:CF33"/>
    <mergeCell ref="A31:J33"/>
    <mergeCell ref="K31:L33"/>
    <mergeCell ref="M31:U33"/>
    <mergeCell ref="V31:AE33"/>
    <mergeCell ref="AF31:AG33"/>
    <mergeCell ref="AH31:AP33"/>
    <mergeCell ref="AQ37:AZ39"/>
    <mergeCell ref="BA37:BB39"/>
    <mergeCell ref="BC37:BK39"/>
    <mergeCell ref="BL37:BU39"/>
    <mergeCell ref="BV37:BW39"/>
    <mergeCell ref="BX37:CF39"/>
    <mergeCell ref="A37:J39"/>
    <mergeCell ref="K37:L39"/>
    <mergeCell ref="M37:U39"/>
    <mergeCell ref="V37:AE39"/>
    <mergeCell ref="AF37:AG39"/>
    <mergeCell ref="AH37:AP39"/>
    <mergeCell ref="BW52:BY53"/>
    <mergeCell ref="BL42:BR43"/>
    <mergeCell ref="BZ42:CF43"/>
    <mergeCell ref="A45:U47"/>
    <mergeCell ref="V45:AP47"/>
    <mergeCell ref="AQ45:BK47"/>
    <mergeCell ref="BL45:CF47"/>
    <mergeCell ref="A42:G43"/>
    <mergeCell ref="O42:U43"/>
    <mergeCell ref="V42:AB43"/>
    <mergeCell ref="AJ42:AP43"/>
    <mergeCell ref="AQ42:AW43"/>
    <mergeCell ref="BE42:BK43"/>
    <mergeCell ref="AF62:AG64"/>
    <mergeCell ref="AH62:AP64"/>
    <mergeCell ref="AQ62:AZ64"/>
    <mergeCell ref="BA62:BB64"/>
    <mergeCell ref="BC62:BK64"/>
    <mergeCell ref="BL49:BT50"/>
    <mergeCell ref="BY49:CF50"/>
    <mergeCell ref="H52:J53"/>
    <mergeCell ref="K52:K53"/>
    <mergeCell ref="L52:N53"/>
    <mergeCell ref="AC52:AE53"/>
    <mergeCell ref="AF52:AF53"/>
    <mergeCell ref="AG52:AI53"/>
    <mergeCell ref="AX52:AZ53"/>
    <mergeCell ref="BA52:BA53"/>
    <mergeCell ref="A49:I50"/>
    <mergeCell ref="N49:U50"/>
    <mergeCell ref="V49:AD50"/>
    <mergeCell ref="AI49:AP50"/>
    <mergeCell ref="AQ49:AY50"/>
    <mergeCell ref="BD49:BK50"/>
    <mergeCell ref="BB52:BD53"/>
    <mergeCell ref="BS52:BU53"/>
    <mergeCell ref="BV52:BV53"/>
    <mergeCell ref="BL56:BV57"/>
    <mergeCell ref="BW56:CF57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A56:K57"/>
    <mergeCell ref="L56:U57"/>
    <mergeCell ref="V56:AF57"/>
    <mergeCell ref="AG56:AP57"/>
    <mergeCell ref="AQ56:BA57"/>
    <mergeCell ref="BB56:BK57"/>
    <mergeCell ref="BL59:BU61"/>
    <mergeCell ref="BV59:BW61"/>
    <mergeCell ref="BX59:CF61"/>
    <mergeCell ref="BX68:CF70"/>
    <mergeCell ref="A68:J70"/>
    <mergeCell ref="K68:L70"/>
    <mergeCell ref="M68:U70"/>
    <mergeCell ref="V68:AE70"/>
    <mergeCell ref="AF68:AG70"/>
    <mergeCell ref="AH68:AP70"/>
    <mergeCell ref="AQ65:AZ67"/>
    <mergeCell ref="BA65:BB67"/>
    <mergeCell ref="BC65:BK67"/>
    <mergeCell ref="BL65:BU67"/>
    <mergeCell ref="BV65:BW67"/>
    <mergeCell ref="BX65:CF67"/>
    <mergeCell ref="A65:J67"/>
    <mergeCell ref="K65:L67"/>
    <mergeCell ref="M65:U67"/>
    <mergeCell ref="V65:AE67"/>
    <mergeCell ref="A62:J64"/>
    <mergeCell ref="K62:L64"/>
    <mergeCell ref="M62:U64"/>
    <mergeCell ref="V62:AE64"/>
    <mergeCell ref="AF65:AG67"/>
    <mergeCell ref="AH65:AP67"/>
    <mergeCell ref="A74:J76"/>
    <mergeCell ref="K74:L76"/>
    <mergeCell ref="M74:U76"/>
    <mergeCell ref="V74:AE76"/>
    <mergeCell ref="AF74:AG76"/>
    <mergeCell ref="AH74:AP76"/>
    <mergeCell ref="AQ71:AZ73"/>
    <mergeCell ref="A71:J73"/>
    <mergeCell ref="K71:L73"/>
    <mergeCell ref="M71:U73"/>
    <mergeCell ref="V71:AE73"/>
    <mergeCell ref="AF71:AG73"/>
    <mergeCell ref="AH71:AP73"/>
    <mergeCell ref="BC80:BK82"/>
    <mergeCell ref="A77:J79"/>
    <mergeCell ref="K77:L79"/>
    <mergeCell ref="M77:U79"/>
    <mergeCell ref="V77:AE79"/>
    <mergeCell ref="AF77:AG79"/>
    <mergeCell ref="AH77:AP79"/>
    <mergeCell ref="BL80:BU82"/>
    <mergeCell ref="BV80:BW82"/>
    <mergeCell ref="BX80:CF82"/>
    <mergeCell ref="A80:J82"/>
    <mergeCell ref="K80:L82"/>
    <mergeCell ref="M80:U82"/>
    <mergeCell ref="V80:AE82"/>
    <mergeCell ref="AF80:AG82"/>
    <mergeCell ref="AH80:AP82"/>
    <mergeCell ref="BL85:BR86"/>
    <mergeCell ref="BZ85:CF86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A85:G86"/>
    <mergeCell ref="O85:U86"/>
    <mergeCell ref="V85:AB86"/>
    <mergeCell ref="AJ85:AP86"/>
    <mergeCell ref="AQ85:AW86"/>
    <mergeCell ref="BE85:BK86"/>
    <mergeCell ref="AQ80:AZ82"/>
    <mergeCell ref="BA80:BB82"/>
    <mergeCell ref="AQ77:AZ79"/>
    <mergeCell ref="BA77:BB79"/>
    <mergeCell ref="BC77:BK79"/>
    <mergeCell ref="BL77:BU79"/>
    <mergeCell ref="BV77:BW79"/>
    <mergeCell ref="BX77:CF79"/>
    <mergeCell ref="BC34:BK36"/>
    <mergeCell ref="BL34:BU36"/>
    <mergeCell ref="BV34:BW36"/>
    <mergeCell ref="BX34:CF36"/>
    <mergeCell ref="AQ74:AZ76"/>
    <mergeCell ref="BA74:BB76"/>
    <mergeCell ref="BC74:BK76"/>
    <mergeCell ref="BL74:BU76"/>
    <mergeCell ref="BV74:BW76"/>
    <mergeCell ref="BX74:CF76"/>
    <mergeCell ref="BL71:BU73"/>
    <mergeCell ref="BV71:BW73"/>
    <mergeCell ref="BX71:CF73"/>
    <mergeCell ref="AQ68:AZ70"/>
    <mergeCell ref="BA68:BB70"/>
    <mergeCell ref="BC68:BK70"/>
    <mergeCell ref="BL68:BU70"/>
    <mergeCell ref="BV68:BW70"/>
    <mergeCell ref="BA71:BB73"/>
    <mergeCell ref="BC71:BK73"/>
    <mergeCell ref="BL62:BU64"/>
    <mergeCell ref="BV62:BW64"/>
    <mergeCell ref="BX62:CF64"/>
    <mergeCell ref="BC59:BK61"/>
  </mergeCells>
  <printOptions horizontalCentered="1"/>
  <pageMargins left="0.39370078740157483" right="0" top="0" bottom="0" header="0" footer="0"/>
  <pageSetup paperSize="9" scale="9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A7B3-1270-4B39-BCAB-6BAEBAA06871}">
  <dimension ref="A1:CF68"/>
  <sheetViews>
    <sheetView view="pageBreakPreview" zoomScaleNormal="100" zoomScaleSheetLayoutView="100" workbookViewId="0">
      <selection activeCell="L13" sqref="L13:U14"/>
    </sheetView>
  </sheetViews>
  <sheetFormatPr baseColWidth="10" defaultColWidth="8.88671875" defaultRowHeight="7.5" customHeight="1" x14ac:dyDescent="0.25"/>
  <cols>
    <col min="1" max="84" width="1.5546875" customWidth="1"/>
  </cols>
  <sheetData>
    <row r="1" spans="1:84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5"/>
    </row>
    <row r="2" spans="1:84" ht="7.5" customHeight="1" x14ac:dyDescent="0.25">
      <c r="A2" s="142" t="str">
        <f>Results!$A$1</f>
        <v>&gt;&gt;Tournament name&lt;&lt;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4"/>
      <c r="V2" s="142" t="str">
        <f>Results!$A$1</f>
        <v>&gt;&gt;Tournament name&lt;&lt;</v>
      </c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4"/>
      <c r="AQ2" s="142" t="str">
        <f>Results!$A$1</f>
        <v>&gt;&gt;Tournament name&lt;&lt;</v>
      </c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4"/>
      <c r="BL2" s="142" t="str">
        <f>Results!$A$1</f>
        <v>&gt;&gt;Tournament name&lt;&lt;</v>
      </c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4"/>
    </row>
    <row r="3" spans="1:84" s="29" customFormat="1" ht="7.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4"/>
      <c r="V3" s="142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4"/>
      <c r="AQ3" s="142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4"/>
      <c r="BL3" s="142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4"/>
    </row>
    <row r="4" spans="1:84" s="1" customFormat="1" ht="7.5" customHeight="1" x14ac:dyDescent="0.4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4"/>
      <c r="V4" s="142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4"/>
      <c r="AQ4" s="142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4"/>
      <c r="BL4" s="142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4"/>
    </row>
    <row r="5" spans="1:84" ht="7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6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8"/>
    </row>
    <row r="6" spans="1:84" ht="7.5" customHeight="1" x14ac:dyDescent="0.25">
      <c r="A6" s="145" t="s">
        <v>38</v>
      </c>
      <c r="B6" s="146"/>
      <c r="C6" s="146"/>
      <c r="D6" s="146"/>
      <c r="E6" s="146"/>
      <c r="F6" s="146"/>
      <c r="G6" s="146"/>
      <c r="H6" s="146"/>
      <c r="I6" s="146"/>
      <c r="J6" s="9"/>
      <c r="K6" s="9"/>
      <c r="L6" s="10"/>
      <c r="M6" s="9"/>
      <c r="N6" s="146" t="s">
        <v>39</v>
      </c>
      <c r="O6" s="146"/>
      <c r="P6" s="146"/>
      <c r="Q6" s="146"/>
      <c r="R6" s="146"/>
      <c r="S6" s="146"/>
      <c r="T6" s="146"/>
      <c r="U6" s="149"/>
      <c r="V6" s="145" t="s">
        <v>38</v>
      </c>
      <c r="W6" s="146"/>
      <c r="X6" s="146"/>
      <c r="Y6" s="146"/>
      <c r="Z6" s="146"/>
      <c r="AA6" s="146"/>
      <c r="AB6" s="146"/>
      <c r="AC6" s="146"/>
      <c r="AD6" s="146"/>
      <c r="AE6" s="9"/>
      <c r="AF6" s="9"/>
      <c r="AG6" s="10"/>
      <c r="AH6" s="9"/>
      <c r="AI6" s="146" t="s">
        <v>41</v>
      </c>
      <c r="AJ6" s="146"/>
      <c r="AK6" s="146"/>
      <c r="AL6" s="146"/>
      <c r="AM6" s="146"/>
      <c r="AN6" s="146"/>
      <c r="AO6" s="146"/>
      <c r="AP6" s="149"/>
      <c r="AQ6" s="145" t="s">
        <v>40</v>
      </c>
      <c r="AR6" s="146"/>
      <c r="AS6" s="146"/>
      <c r="AT6" s="146"/>
      <c r="AU6" s="146"/>
      <c r="AV6" s="146"/>
      <c r="AW6" s="146"/>
      <c r="AX6" s="146"/>
      <c r="AY6" s="146"/>
      <c r="AZ6" s="9"/>
      <c r="BA6" s="9"/>
      <c r="BB6" s="10"/>
      <c r="BC6" s="9"/>
      <c r="BD6" s="146" t="s">
        <v>39</v>
      </c>
      <c r="BE6" s="146"/>
      <c r="BF6" s="146"/>
      <c r="BG6" s="146"/>
      <c r="BH6" s="146"/>
      <c r="BI6" s="146"/>
      <c r="BJ6" s="146"/>
      <c r="BK6" s="149"/>
      <c r="BL6" s="145" t="s">
        <v>40</v>
      </c>
      <c r="BM6" s="146"/>
      <c r="BN6" s="146"/>
      <c r="BO6" s="146"/>
      <c r="BP6" s="146"/>
      <c r="BQ6" s="146"/>
      <c r="BR6" s="146"/>
      <c r="BS6" s="146"/>
      <c r="BT6" s="146"/>
      <c r="BU6" s="9"/>
      <c r="BV6" s="9"/>
      <c r="BW6" s="10"/>
      <c r="BX6" s="9"/>
      <c r="BY6" s="146" t="s">
        <v>41</v>
      </c>
      <c r="BZ6" s="146"/>
      <c r="CA6" s="146"/>
      <c r="CB6" s="146"/>
      <c r="CC6" s="146"/>
      <c r="CD6" s="146"/>
      <c r="CE6" s="146"/>
      <c r="CF6" s="149"/>
    </row>
    <row r="7" spans="1:84" ht="7.5" customHeigh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9"/>
      <c r="K7" s="9"/>
      <c r="L7" s="9"/>
      <c r="M7" s="9"/>
      <c r="N7" s="148"/>
      <c r="O7" s="148"/>
      <c r="P7" s="148"/>
      <c r="Q7" s="148"/>
      <c r="R7" s="148"/>
      <c r="S7" s="148"/>
      <c r="T7" s="148"/>
      <c r="U7" s="150"/>
      <c r="V7" s="147"/>
      <c r="W7" s="148"/>
      <c r="X7" s="148"/>
      <c r="Y7" s="148"/>
      <c r="Z7" s="148"/>
      <c r="AA7" s="148"/>
      <c r="AB7" s="148"/>
      <c r="AC7" s="148"/>
      <c r="AD7" s="148"/>
      <c r="AE7" s="9"/>
      <c r="AF7" s="9"/>
      <c r="AG7" s="9"/>
      <c r="AH7" s="9"/>
      <c r="AI7" s="148"/>
      <c r="AJ7" s="148"/>
      <c r="AK7" s="148"/>
      <c r="AL7" s="148"/>
      <c r="AM7" s="148"/>
      <c r="AN7" s="148"/>
      <c r="AO7" s="148"/>
      <c r="AP7" s="150"/>
      <c r="AQ7" s="147"/>
      <c r="AR7" s="148"/>
      <c r="AS7" s="148"/>
      <c r="AT7" s="148"/>
      <c r="AU7" s="148"/>
      <c r="AV7" s="148"/>
      <c r="AW7" s="148"/>
      <c r="AX7" s="148"/>
      <c r="AY7" s="148"/>
      <c r="AZ7" s="9"/>
      <c r="BA7" s="9"/>
      <c r="BB7" s="9"/>
      <c r="BC7" s="9"/>
      <c r="BD7" s="148"/>
      <c r="BE7" s="148"/>
      <c r="BF7" s="148"/>
      <c r="BG7" s="148"/>
      <c r="BH7" s="148"/>
      <c r="BI7" s="148"/>
      <c r="BJ7" s="148"/>
      <c r="BK7" s="150"/>
      <c r="BL7" s="147"/>
      <c r="BM7" s="148"/>
      <c r="BN7" s="148"/>
      <c r="BO7" s="148"/>
      <c r="BP7" s="148"/>
      <c r="BQ7" s="148"/>
      <c r="BR7" s="148"/>
      <c r="BS7" s="148"/>
      <c r="BT7" s="148"/>
      <c r="BU7" s="9"/>
      <c r="BV7" s="9"/>
      <c r="BW7" s="9"/>
      <c r="BX7" s="9"/>
      <c r="BY7" s="148"/>
      <c r="BZ7" s="148"/>
      <c r="CA7" s="148"/>
      <c r="CB7" s="148"/>
      <c r="CC7" s="148"/>
      <c r="CD7" s="148"/>
      <c r="CE7" s="148"/>
      <c r="CF7" s="150"/>
    </row>
    <row r="8" spans="1:84" ht="7.5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2"/>
      <c r="O8" s="14"/>
      <c r="P8" s="14"/>
      <c r="Q8" s="14"/>
      <c r="R8" s="14"/>
      <c r="S8" s="14"/>
      <c r="T8" s="14"/>
      <c r="U8" s="15"/>
      <c r="V8" s="11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2"/>
      <c r="AJ8" s="14"/>
      <c r="AK8" s="14"/>
      <c r="AL8" s="14"/>
      <c r="AM8" s="14"/>
      <c r="AN8" s="14"/>
      <c r="AO8" s="14"/>
      <c r="AP8" s="15"/>
      <c r="AQ8" s="11"/>
      <c r="AR8" s="12"/>
      <c r="AS8" s="12"/>
      <c r="AT8" s="12"/>
      <c r="AU8" s="12"/>
      <c r="AV8" s="12"/>
      <c r="AW8" s="12"/>
      <c r="AX8" s="12"/>
      <c r="AY8" s="12"/>
      <c r="AZ8" s="13"/>
      <c r="BA8" s="13"/>
      <c r="BB8" s="13"/>
      <c r="BC8" s="13"/>
      <c r="BD8" s="12"/>
      <c r="BE8" s="14"/>
      <c r="BF8" s="14"/>
      <c r="BG8" s="14"/>
      <c r="BH8" s="14"/>
      <c r="BI8" s="14"/>
      <c r="BJ8" s="14"/>
      <c r="BK8" s="15"/>
      <c r="BL8" s="11"/>
      <c r="BM8" s="12"/>
      <c r="BN8" s="12"/>
      <c r="BO8" s="12"/>
      <c r="BP8" s="12"/>
      <c r="BQ8" s="12"/>
      <c r="BR8" s="12"/>
      <c r="BS8" s="12"/>
      <c r="BT8" s="12"/>
      <c r="BU8" s="13"/>
      <c r="BV8" s="13"/>
      <c r="BW8" s="13"/>
      <c r="BX8" s="13"/>
      <c r="BY8" s="12"/>
      <c r="BZ8" s="14"/>
      <c r="CA8" s="14"/>
      <c r="CB8" s="14"/>
      <c r="CC8" s="14"/>
      <c r="CD8" s="14"/>
      <c r="CE8" s="14"/>
      <c r="CF8" s="15"/>
    </row>
    <row r="9" spans="1:84" ht="7.5" customHeight="1" x14ac:dyDescent="0.3">
      <c r="A9" s="11"/>
      <c r="B9" s="12"/>
      <c r="C9" s="12"/>
      <c r="D9" s="12"/>
      <c r="E9" s="12"/>
      <c r="F9" s="12"/>
      <c r="G9" s="12"/>
      <c r="H9" s="173">
        <v>2</v>
      </c>
      <c r="I9" s="173"/>
      <c r="J9" s="173"/>
      <c r="K9" s="131" t="s">
        <v>1</v>
      </c>
      <c r="L9" s="173">
        <v>3</v>
      </c>
      <c r="M9" s="173"/>
      <c r="N9" s="173"/>
      <c r="O9" s="14"/>
      <c r="P9" s="14"/>
      <c r="Q9" s="14"/>
      <c r="R9" s="14"/>
      <c r="S9" s="14"/>
      <c r="T9" s="14"/>
      <c r="U9" s="15"/>
      <c r="V9" s="11"/>
      <c r="W9" s="12"/>
      <c r="X9" s="12"/>
      <c r="Y9" s="12"/>
      <c r="Z9" s="12"/>
      <c r="AA9" s="12"/>
      <c r="AB9" s="12"/>
      <c r="AC9" s="173">
        <v>1</v>
      </c>
      <c r="AD9" s="173"/>
      <c r="AE9" s="173"/>
      <c r="AF9" s="131" t="s">
        <v>1</v>
      </c>
      <c r="AG9" s="173">
        <v>4</v>
      </c>
      <c r="AH9" s="173"/>
      <c r="AI9" s="173"/>
      <c r="AJ9" s="14"/>
      <c r="AK9" s="14"/>
      <c r="AL9" s="14"/>
      <c r="AM9" s="14"/>
      <c r="AN9" s="14"/>
      <c r="AO9" s="14"/>
      <c r="AP9" s="15"/>
      <c r="AQ9" s="11"/>
      <c r="AR9" s="12"/>
      <c r="AS9" s="12"/>
      <c r="AT9" s="12"/>
      <c r="AU9" s="12"/>
      <c r="AV9" s="12"/>
      <c r="AW9" s="12"/>
      <c r="AX9" s="173">
        <v>4</v>
      </c>
      <c r="AY9" s="173"/>
      <c r="AZ9" s="173"/>
      <c r="BA9" s="131" t="s">
        <v>1</v>
      </c>
      <c r="BB9" s="173">
        <v>3</v>
      </c>
      <c r="BC9" s="173"/>
      <c r="BD9" s="173"/>
      <c r="BE9" s="14"/>
      <c r="BF9" s="14"/>
      <c r="BG9" s="14"/>
      <c r="BH9" s="14"/>
      <c r="BI9" s="14"/>
      <c r="BJ9" s="14"/>
      <c r="BK9" s="15"/>
      <c r="BL9" s="11"/>
      <c r="BM9" s="12"/>
      <c r="BN9" s="12"/>
      <c r="BO9" s="12"/>
      <c r="BP9" s="12"/>
      <c r="BQ9" s="12"/>
      <c r="BR9" s="12"/>
      <c r="BS9" s="173">
        <v>1</v>
      </c>
      <c r="BT9" s="173"/>
      <c r="BU9" s="173"/>
      <c r="BV9" s="131" t="s">
        <v>1</v>
      </c>
      <c r="BW9" s="173">
        <v>2</v>
      </c>
      <c r="BX9" s="173"/>
      <c r="BY9" s="173"/>
      <c r="BZ9" s="14"/>
      <c r="CA9" s="14"/>
      <c r="CB9" s="14"/>
      <c r="CC9" s="14"/>
      <c r="CD9" s="14"/>
      <c r="CE9" s="14"/>
      <c r="CF9" s="15"/>
    </row>
    <row r="10" spans="1:84" ht="7.5" customHeight="1" x14ac:dyDescent="0.25">
      <c r="A10" s="16"/>
      <c r="B10" s="17"/>
      <c r="C10" s="17"/>
      <c r="D10" s="17"/>
      <c r="E10" s="17"/>
      <c r="F10" s="17"/>
      <c r="G10" s="17"/>
      <c r="H10" s="174"/>
      <c r="I10" s="174"/>
      <c r="J10" s="174"/>
      <c r="K10" s="132"/>
      <c r="L10" s="174"/>
      <c r="M10" s="174"/>
      <c r="N10" s="174"/>
      <c r="O10" s="17"/>
      <c r="P10" s="17"/>
      <c r="Q10" s="17"/>
      <c r="R10" s="17"/>
      <c r="S10" s="17"/>
      <c r="T10" s="17"/>
      <c r="U10" s="18"/>
      <c r="V10" s="16"/>
      <c r="W10" s="17"/>
      <c r="X10" s="17"/>
      <c r="Y10" s="17"/>
      <c r="Z10" s="17"/>
      <c r="AA10" s="17"/>
      <c r="AB10" s="17"/>
      <c r="AC10" s="174"/>
      <c r="AD10" s="174"/>
      <c r="AE10" s="174"/>
      <c r="AF10" s="132"/>
      <c r="AG10" s="174"/>
      <c r="AH10" s="174"/>
      <c r="AI10" s="174"/>
      <c r="AJ10" s="17"/>
      <c r="AK10" s="17"/>
      <c r="AL10" s="17"/>
      <c r="AM10" s="17"/>
      <c r="AN10" s="17"/>
      <c r="AO10" s="17"/>
      <c r="AP10" s="18"/>
      <c r="AQ10" s="16"/>
      <c r="AR10" s="17"/>
      <c r="AS10" s="17"/>
      <c r="AT10" s="17"/>
      <c r="AU10" s="17"/>
      <c r="AV10" s="17"/>
      <c r="AW10" s="17"/>
      <c r="AX10" s="174"/>
      <c r="AY10" s="174"/>
      <c r="AZ10" s="174"/>
      <c r="BA10" s="132"/>
      <c r="BB10" s="174"/>
      <c r="BC10" s="174"/>
      <c r="BD10" s="174"/>
      <c r="BE10" s="17"/>
      <c r="BF10" s="17"/>
      <c r="BG10" s="17"/>
      <c r="BH10" s="17"/>
      <c r="BI10" s="17"/>
      <c r="BJ10" s="17"/>
      <c r="BK10" s="18"/>
      <c r="BL10" s="16"/>
      <c r="BM10" s="17"/>
      <c r="BN10" s="17"/>
      <c r="BO10" s="17"/>
      <c r="BP10" s="17"/>
      <c r="BQ10" s="17"/>
      <c r="BR10" s="17"/>
      <c r="BS10" s="174"/>
      <c r="BT10" s="174"/>
      <c r="BU10" s="174"/>
      <c r="BV10" s="132"/>
      <c r="BW10" s="174"/>
      <c r="BX10" s="174"/>
      <c r="BY10" s="174"/>
      <c r="BZ10" s="17"/>
      <c r="CA10" s="17"/>
      <c r="CB10" s="17"/>
      <c r="CC10" s="17"/>
      <c r="CD10" s="17"/>
      <c r="CE10" s="17"/>
      <c r="CF10" s="18"/>
    </row>
    <row r="11" spans="1:84" ht="7.5" customHeigh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2"/>
      <c r="L11" s="12"/>
      <c r="M11" s="17"/>
      <c r="N11" s="17"/>
      <c r="O11" s="17"/>
      <c r="P11" s="17"/>
      <c r="Q11" s="17"/>
      <c r="R11" s="17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2"/>
      <c r="AG11" s="12"/>
      <c r="AH11" s="17"/>
      <c r="AI11" s="17"/>
      <c r="AJ11" s="17"/>
      <c r="AK11" s="17"/>
      <c r="AL11" s="17"/>
      <c r="AM11" s="17"/>
      <c r="AN11" s="17"/>
      <c r="AO11" s="17"/>
      <c r="AP11" s="18"/>
      <c r="AQ11" s="16"/>
      <c r="AR11" s="17"/>
      <c r="AS11" s="17"/>
      <c r="AT11" s="17"/>
      <c r="AU11" s="17"/>
      <c r="AV11" s="17"/>
      <c r="AW11" s="17"/>
      <c r="AX11" s="17"/>
      <c r="AY11" s="17"/>
      <c r="AZ11" s="17"/>
      <c r="BA11" s="12"/>
      <c r="BB11" s="12"/>
      <c r="BC11" s="17"/>
      <c r="BD11" s="17"/>
      <c r="BE11" s="17"/>
      <c r="BF11" s="17"/>
      <c r="BG11" s="17"/>
      <c r="BH11" s="17"/>
      <c r="BI11" s="17"/>
      <c r="BJ11" s="17"/>
      <c r="BK11" s="18"/>
      <c r="BL11" s="16"/>
      <c r="BM11" s="17"/>
      <c r="BN11" s="17"/>
      <c r="BO11" s="17"/>
      <c r="BP11" s="17"/>
      <c r="BQ11" s="17"/>
      <c r="BR11" s="17"/>
      <c r="BS11" s="17"/>
      <c r="BT11" s="17"/>
      <c r="BU11" s="17"/>
      <c r="BV11" s="12"/>
      <c r="BW11" s="12"/>
      <c r="BX11" s="17"/>
      <c r="BY11" s="17"/>
      <c r="BZ11" s="17"/>
      <c r="CA11" s="17"/>
      <c r="CB11" s="17"/>
      <c r="CC11" s="17"/>
      <c r="CD11" s="17"/>
      <c r="CE11" s="17"/>
      <c r="CF11" s="18"/>
    </row>
    <row r="12" spans="1:84" s="182" customFormat="1" ht="7.5" customHeight="1" x14ac:dyDescent="0.25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  <c r="V12" s="179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1"/>
      <c r="AQ12" s="179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1"/>
      <c r="BL12" s="179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1"/>
    </row>
    <row r="13" spans="1:84" s="182" customFormat="1" ht="7.5" customHeight="1" x14ac:dyDescent="0.25">
      <c r="A13" s="183">
        <f>Results!B7</f>
        <v>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>
        <f>Results!B9</f>
        <v>0</v>
      </c>
      <c r="M13" s="184"/>
      <c r="N13" s="184"/>
      <c r="O13" s="184"/>
      <c r="P13" s="184"/>
      <c r="Q13" s="184"/>
      <c r="R13" s="184"/>
      <c r="S13" s="184"/>
      <c r="T13" s="184"/>
      <c r="U13" s="185"/>
      <c r="V13" s="183">
        <f>Results!B5</f>
        <v>0</v>
      </c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>
        <f>Results!B11</f>
        <v>0</v>
      </c>
      <c r="AH13" s="184"/>
      <c r="AI13" s="184"/>
      <c r="AJ13" s="184"/>
      <c r="AK13" s="184"/>
      <c r="AL13" s="184"/>
      <c r="AM13" s="184"/>
      <c r="AN13" s="184"/>
      <c r="AO13" s="184"/>
      <c r="AP13" s="185"/>
      <c r="AQ13" s="183">
        <f>Results!B11</f>
        <v>0</v>
      </c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>
        <f>Results!B9</f>
        <v>0</v>
      </c>
      <c r="BC13" s="184"/>
      <c r="BD13" s="184"/>
      <c r="BE13" s="184"/>
      <c r="BF13" s="184"/>
      <c r="BG13" s="184"/>
      <c r="BH13" s="184"/>
      <c r="BI13" s="184"/>
      <c r="BJ13" s="184"/>
      <c r="BK13" s="185"/>
      <c r="BL13" s="183">
        <f>Results!B5</f>
        <v>0</v>
      </c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>
        <f>Results!B7</f>
        <v>0</v>
      </c>
      <c r="BX13" s="184"/>
      <c r="BY13" s="184"/>
      <c r="BZ13" s="184"/>
      <c r="CA13" s="184"/>
      <c r="CB13" s="184"/>
      <c r="CC13" s="184"/>
      <c r="CD13" s="184"/>
      <c r="CE13" s="184"/>
      <c r="CF13" s="185"/>
    </row>
    <row r="14" spans="1:84" s="182" customFormat="1" ht="7.5" customHeight="1" x14ac:dyDescent="0.25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5"/>
      <c r="V14" s="186"/>
      <c r="W14" s="187"/>
      <c r="X14" s="187"/>
      <c r="Y14" s="187"/>
      <c r="Z14" s="187"/>
      <c r="AA14" s="187"/>
      <c r="AB14" s="187"/>
      <c r="AC14" s="187"/>
      <c r="AD14" s="187"/>
      <c r="AE14" s="187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5"/>
      <c r="AQ14" s="186"/>
      <c r="AR14" s="187"/>
      <c r="AS14" s="187"/>
      <c r="AT14" s="187"/>
      <c r="AU14" s="187"/>
      <c r="AV14" s="187"/>
      <c r="AW14" s="187"/>
      <c r="AX14" s="187"/>
      <c r="AY14" s="187"/>
      <c r="AZ14" s="187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5"/>
      <c r="BL14" s="186"/>
      <c r="BM14" s="187"/>
      <c r="BN14" s="187"/>
      <c r="BO14" s="187"/>
      <c r="BP14" s="187"/>
      <c r="BQ14" s="187"/>
      <c r="BR14" s="187"/>
      <c r="BS14" s="187"/>
      <c r="BT14" s="187"/>
      <c r="BU14" s="187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5"/>
    </row>
    <row r="15" spans="1:84" ht="7.5" customHeigh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/>
      <c r="N15" s="19"/>
      <c r="O15" s="19"/>
      <c r="P15" s="19"/>
      <c r="Q15" s="19"/>
      <c r="R15" s="19"/>
      <c r="S15" s="19"/>
      <c r="T15" s="19"/>
      <c r="U15" s="20"/>
      <c r="V15" s="1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9"/>
      <c r="AI15" s="19"/>
      <c r="AJ15" s="19"/>
      <c r="AK15" s="19"/>
      <c r="AL15" s="19"/>
      <c r="AM15" s="19"/>
      <c r="AN15" s="19"/>
      <c r="AO15" s="19"/>
      <c r="AP15" s="20"/>
      <c r="AQ15" s="11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9"/>
      <c r="BD15" s="19"/>
      <c r="BE15" s="19"/>
      <c r="BF15" s="19"/>
      <c r="BG15" s="19"/>
      <c r="BH15" s="19"/>
      <c r="BI15" s="19"/>
      <c r="BJ15" s="19"/>
      <c r="BK15" s="20"/>
      <c r="BL15" s="11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9"/>
      <c r="BY15" s="19"/>
      <c r="BZ15" s="19"/>
      <c r="CA15" s="19"/>
      <c r="CB15" s="19"/>
      <c r="CC15" s="19"/>
      <c r="CD15" s="19"/>
      <c r="CE15" s="19"/>
      <c r="CF15" s="20"/>
    </row>
    <row r="16" spans="1:84" ht="7.5" customHeight="1" x14ac:dyDescent="0.25">
      <c r="A16" s="133" t="s">
        <v>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7">
        <v>1</v>
      </c>
      <c r="L16" s="137"/>
      <c r="M16" s="138"/>
      <c r="N16" s="138"/>
      <c r="O16" s="138"/>
      <c r="P16" s="138"/>
      <c r="Q16" s="138"/>
      <c r="R16" s="138"/>
      <c r="S16" s="138"/>
      <c r="T16" s="138"/>
      <c r="U16" s="139"/>
      <c r="V16" s="133" t="s">
        <v>5</v>
      </c>
      <c r="W16" s="134"/>
      <c r="X16" s="134"/>
      <c r="Y16" s="134"/>
      <c r="Z16" s="134"/>
      <c r="AA16" s="134"/>
      <c r="AB16" s="134"/>
      <c r="AC16" s="134"/>
      <c r="AD16" s="134"/>
      <c r="AE16" s="134"/>
      <c r="AF16" s="137">
        <v>1</v>
      </c>
      <c r="AG16" s="137"/>
      <c r="AH16" s="138"/>
      <c r="AI16" s="138"/>
      <c r="AJ16" s="138"/>
      <c r="AK16" s="138"/>
      <c r="AL16" s="138"/>
      <c r="AM16" s="138"/>
      <c r="AN16" s="138"/>
      <c r="AO16" s="138"/>
      <c r="AP16" s="139"/>
      <c r="AQ16" s="133" t="s">
        <v>5</v>
      </c>
      <c r="AR16" s="134"/>
      <c r="AS16" s="134"/>
      <c r="AT16" s="134"/>
      <c r="AU16" s="134"/>
      <c r="AV16" s="134"/>
      <c r="AW16" s="134"/>
      <c r="AX16" s="134"/>
      <c r="AY16" s="134"/>
      <c r="AZ16" s="134"/>
      <c r="BA16" s="137">
        <v>1</v>
      </c>
      <c r="BB16" s="137"/>
      <c r="BC16" s="138"/>
      <c r="BD16" s="138"/>
      <c r="BE16" s="138"/>
      <c r="BF16" s="138"/>
      <c r="BG16" s="138"/>
      <c r="BH16" s="138"/>
      <c r="BI16" s="138"/>
      <c r="BJ16" s="138"/>
      <c r="BK16" s="139"/>
      <c r="BL16" s="133" t="s">
        <v>5</v>
      </c>
      <c r="BM16" s="134"/>
      <c r="BN16" s="134"/>
      <c r="BO16" s="134"/>
      <c r="BP16" s="134"/>
      <c r="BQ16" s="134"/>
      <c r="BR16" s="134"/>
      <c r="BS16" s="134"/>
      <c r="BT16" s="134"/>
      <c r="BU16" s="134"/>
      <c r="BV16" s="137">
        <v>1</v>
      </c>
      <c r="BW16" s="137"/>
      <c r="BX16" s="138"/>
      <c r="BY16" s="138"/>
      <c r="BZ16" s="138"/>
      <c r="CA16" s="138"/>
      <c r="CB16" s="138"/>
      <c r="CC16" s="138"/>
      <c r="CD16" s="138"/>
      <c r="CE16" s="138"/>
      <c r="CF16" s="139"/>
    </row>
    <row r="17" spans="1:84" s="29" customFormat="1" ht="7.5" customHeight="1" x14ac:dyDescent="0.2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7"/>
      <c r="L17" s="137"/>
      <c r="M17" s="138"/>
      <c r="N17" s="138"/>
      <c r="O17" s="138"/>
      <c r="P17" s="138"/>
      <c r="Q17" s="138"/>
      <c r="R17" s="138"/>
      <c r="S17" s="138"/>
      <c r="T17" s="138"/>
      <c r="U17" s="139"/>
      <c r="V17" s="133"/>
      <c r="W17" s="134"/>
      <c r="X17" s="134"/>
      <c r="Y17" s="134"/>
      <c r="Z17" s="134"/>
      <c r="AA17" s="134"/>
      <c r="AB17" s="134"/>
      <c r="AC17" s="134"/>
      <c r="AD17" s="134"/>
      <c r="AE17" s="134"/>
      <c r="AF17" s="137"/>
      <c r="AG17" s="137"/>
      <c r="AH17" s="138"/>
      <c r="AI17" s="138"/>
      <c r="AJ17" s="138"/>
      <c r="AK17" s="138"/>
      <c r="AL17" s="138"/>
      <c r="AM17" s="138"/>
      <c r="AN17" s="138"/>
      <c r="AO17" s="138"/>
      <c r="AP17" s="139"/>
      <c r="AQ17" s="133"/>
      <c r="AR17" s="134"/>
      <c r="AS17" s="134"/>
      <c r="AT17" s="134"/>
      <c r="AU17" s="134"/>
      <c r="AV17" s="134"/>
      <c r="AW17" s="134"/>
      <c r="AX17" s="134"/>
      <c r="AY17" s="134"/>
      <c r="AZ17" s="134"/>
      <c r="BA17" s="137"/>
      <c r="BB17" s="137"/>
      <c r="BC17" s="138"/>
      <c r="BD17" s="138"/>
      <c r="BE17" s="138"/>
      <c r="BF17" s="138"/>
      <c r="BG17" s="138"/>
      <c r="BH17" s="138"/>
      <c r="BI17" s="138"/>
      <c r="BJ17" s="138"/>
      <c r="BK17" s="139"/>
      <c r="BL17" s="133"/>
      <c r="BM17" s="134"/>
      <c r="BN17" s="134"/>
      <c r="BO17" s="134"/>
      <c r="BP17" s="134"/>
      <c r="BQ17" s="134"/>
      <c r="BR17" s="134"/>
      <c r="BS17" s="134"/>
      <c r="BT17" s="134"/>
      <c r="BU17" s="134"/>
      <c r="BV17" s="137"/>
      <c r="BW17" s="137"/>
      <c r="BX17" s="138"/>
      <c r="BY17" s="138"/>
      <c r="BZ17" s="138"/>
      <c r="CA17" s="138"/>
      <c r="CB17" s="138"/>
      <c r="CC17" s="138"/>
      <c r="CD17" s="138"/>
      <c r="CE17" s="138"/>
      <c r="CF17" s="139"/>
    </row>
    <row r="18" spans="1:84" s="1" customFormat="1" ht="7.5" customHeight="1" x14ac:dyDescent="0.4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7"/>
      <c r="L18" s="137"/>
      <c r="M18" s="140"/>
      <c r="N18" s="140"/>
      <c r="O18" s="140"/>
      <c r="P18" s="140"/>
      <c r="Q18" s="140"/>
      <c r="R18" s="140"/>
      <c r="S18" s="140"/>
      <c r="T18" s="140"/>
      <c r="U18" s="141"/>
      <c r="V18" s="135"/>
      <c r="W18" s="136"/>
      <c r="X18" s="136"/>
      <c r="Y18" s="136"/>
      <c r="Z18" s="136"/>
      <c r="AA18" s="136"/>
      <c r="AB18" s="136"/>
      <c r="AC18" s="136"/>
      <c r="AD18" s="136"/>
      <c r="AE18" s="136"/>
      <c r="AF18" s="137"/>
      <c r="AG18" s="137"/>
      <c r="AH18" s="140"/>
      <c r="AI18" s="140"/>
      <c r="AJ18" s="140"/>
      <c r="AK18" s="140"/>
      <c r="AL18" s="140"/>
      <c r="AM18" s="140"/>
      <c r="AN18" s="140"/>
      <c r="AO18" s="140"/>
      <c r="AP18" s="141"/>
      <c r="AQ18" s="135"/>
      <c r="AR18" s="136"/>
      <c r="AS18" s="136"/>
      <c r="AT18" s="136"/>
      <c r="AU18" s="136"/>
      <c r="AV18" s="136"/>
      <c r="AW18" s="136"/>
      <c r="AX18" s="136"/>
      <c r="AY18" s="136"/>
      <c r="AZ18" s="136"/>
      <c r="BA18" s="137"/>
      <c r="BB18" s="137"/>
      <c r="BC18" s="140"/>
      <c r="BD18" s="140"/>
      <c r="BE18" s="140"/>
      <c r="BF18" s="140"/>
      <c r="BG18" s="140"/>
      <c r="BH18" s="140"/>
      <c r="BI18" s="140"/>
      <c r="BJ18" s="140"/>
      <c r="BK18" s="141"/>
      <c r="BL18" s="135"/>
      <c r="BM18" s="136"/>
      <c r="BN18" s="136"/>
      <c r="BO18" s="136"/>
      <c r="BP18" s="136"/>
      <c r="BQ18" s="136"/>
      <c r="BR18" s="136"/>
      <c r="BS18" s="136"/>
      <c r="BT18" s="136"/>
      <c r="BU18" s="136"/>
      <c r="BV18" s="137"/>
      <c r="BW18" s="137"/>
      <c r="BX18" s="140"/>
      <c r="BY18" s="140"/>
      <c r="BZ18" s="140"/>
      <c r="CA18" s="140"/>
      <c r="CB18" s="140"/>
      <c r="CC18" s="140"/>
      <c r="CD18" s="140"/>
      <c r="CE18" s="140"/>
      <c r="CF18" s="141"/>
    </row>
    <row r="19" spans="1:84" ht="7.5" customHeight="1" x14ac:dyDescent="0.25">
      <c r="A19" s="158"/>
      <c r="B19" s="138"/>
      <c r="C19" s="138"/>
      <c r="D19" s="138"/>
      <c r="E19" s="138"/>
      <c r="F19" s="138"/>
      <c r="G19" s="138"/>
      <c r="H19" s="138"/>
      <c r="I19" s="138"/>
      <c r="J19" s="138"/>
      <c r="K19" s="137">
        <v>2</v>
      </c>
      <c r="L19" s="137"/>
      <c r="M19" s="134" t="s">
        <v>5</v>
      </c>
      <c r="N19" s="134"/>
      <c r="O19" s="134"/>
      <c r="P19" s="134"/>
      <c r="Q19" s="134"/>
      <c r="R19" s="134"/>
      <c r="S19" s="134"/>
      <c r="T19" s="134"/>
      <c r="U19" s="154"/>
      <c r="V19" s="158"/>
      <c r="W19" s="138"/>
      <c r="X19" s="138"/>
      <c r="Y19" s="138"/>
      <c r="Z19" s="138"/>
      <c r="AA19" s="138"/>
      <c r="AB19" s="138"/>
      <c r="AC19" s="138"/>
      <c r="AD19" s="138"/>
      <c r="AE19" s="138"/>
      <c r="AF19" s="137">
        <v>2</v>
      </c>
      <c r="AG19" s="137"/>
      <c r="AH19" s="134" t="s">
        <v>5</v>
      </c>
      <c r="AI19" s="134"/>
      <c r="AJ19" s="134"/>
      <c r="AK19" s="134"/>
      <c r="AL19" s="134"/>
      <c r="AM19" s="134"/>
      <c r="AN19" s="134"/>
      <c r="AO19" s="134"/>
      <c r="AP19" s="154"/>
      <c r="AQ19" s="151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>
        <v>2</v>
      </c>
      <c r="BB19" s="137"/>
      <c r="BC19" s="134" t="s">
        <v>5</v>
      </c>
      <c r="BD19" s="134"/>
      <c r="BE19" s="134"/>
      <c r="BF19" s="134"/>
      <c r="BG19" s="134"/>
      <c r="BH19" s="134"/>
      <c r="BI19" s="134"/>
      <c r="BJ19" s="134"/>
      <c r="BK19" s="154"/>
      <c r="BL19" s="151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>
        <v>2</v>
      </c>
      <c r="BW19" s="137"/>
      <c r="BX19" s="134" t="s">
        <v>5</v>
      </c>
      <c r="BY19" s="134"/>
      <c r="BZ19" s="134"/>
      <c r="CA19" s="134"/>
      <c r="CB19" s="134"/>
      <c r="CC19" s="134"/>
      <c r="CD19" s="134"/>
      <c r="CE19" s="134"/>
      <c r="CF19" s="154"/>
    </row>
    <row r="20" spans="1:84" ht="7.5" customHeight="1" x14ac:dyDescent="0.25">
      <c r="A20" s="158"/>
      <c r="B20" s="138"/>
      <c r="C20" s="138"/>
      <c r="D20" s="138"/>
      <c r="E20" s="138"/>
      <c r="F20" s="138"/>
      <c r="G20" s="138"/>
      <c r="H20" s="138"/>
      <c r="I20" s="138"/>
      <c r="J20" s="138"/>
      <c r="K20" s="137"/>
      <c r="L20" s="137"/>
      <c r="M20" s="134"/>
      <c r="N20" s="134"/>
      <c r="O20" s="134"/>
      <c r="P20" s="134"/>
      <c r="Q20" s="134"/>
      <c r="R20" s="134"/>
      <c r="S20" s="134"/>
      <c r="T20" s="134"/>
      <c r="U20" s="154"/>
      <c r="V20" s="158"/>
      <c r="W20" s="138"/>
      <c r="X20" s="138"/>
      <c r="Y20" s="138"/>
      <c r="Z20" s="138"/>
      <c r="AA20" s="138"/>
      <c r="AB20" s="138"/>
      <c r="AC20" s="138"/>
      <c r="AD20" s="138"/>
      <c r="AE20" s="138"/>
      <c r="AF20" s="137"/>
      <c r="AG20" s="137"/>
      <c r="AH20" s="134"/>
      <c r="AI20" s="134"/>
      <c r="AJ20" s="134"/>
      <c r="AK20" s="134"/>
      <c r="AL20" s="134"/>
      <c r="AM20" s="134"/>
      <c r="AN20" s="134"/>
      <c r="AO20" s="134"/>
      <c r="AP20" s="154"/>
      <c r="AQ20" s="151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4"/>
      <c r="BD20" s="134"/>
      <c r="BE20" s="134"/>
      <c r="BF20" s="134"/>
      <c r="BG20" s="134"/>
      <c r="BH20" s="134"/>
      <c r="BI20" s="134"/>
      <c r="BJ20" s="134"/>
      <c r="BK20" s="154"/>
      <c r="BL20" s="151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4"/>
      <c r="BY20" s="134"/>
      <c r="BZ20" s="134"/>
      <c r="CA20" s="134"/>
      <c r="CB20" s="134"/>
      <c r="CC20" s="134"/>
      <c r="CD20" s="134"/>
      <c r="CE20" s="134"/>
      <c r="CF20" s="154"/>
    </row>
    <row r="21" spans="1:84" ht="7.5" customHeight="1" x14ac:dyDescent="0.25">
      <c r="A21" s="159"/>
      <c r="B21" s="140"/>
      <c r="C21" s="140"/>
      <c r="D21" s="140"/>
      <c r="E21" s="140"/>
      <c r="F21" s="140"/>
      <c r="G21" s="140"/>
      <c r="H21" s="140"/>
      <c r="I21" s="140"/>
      <c r="J21" s="140"/>
      <c r="K21" s="137"/>
      <c r="L21" s="137"/>
      <c r="M21" s="136"/>
      <c r="N21" s="136"/>
      <c r="O21" s="136"/>
      <c r="P21" s="136"/>
      <c r="Q21" s="136"/>
      <c r="R21" s="136"/>
      <c r="S21" s="136"/>
      <c r="T21" s="136"/>
      <c r="U21" s="155"/>
      <c r="V21" s="159"/>
      <c r="W21" s="140"/>
      <c r="X21" s="140"/>
      <c r="Y21" s="140"/>
      <c r="Z21" s="140"/>
      <c r="AA21" s="140"/>
      <c r="AB21" s="140"/>
      <c r="AC21" s="140"/>
      <c r="AD21" s="140"/>
      <c r="AE21" s="140"/>
      <c r="AF21" s="137"/>
      <c r="AG21" s="137"/>
      <c r="AH21" s="136"/>
      <c r="AI21" s="136"/>
      <c r="AJ21" s="136"/>
      <c r="AK21" s="136"/>
      <c r="AL21" s="136"/>
      <c r="AM21" s="136"/>
      <c r="AN21" s="136"/>
      <c r="AO21" s="136"/>
      <c r="AP21" s="155"/>
      <c r="AQ21" s="152"/>
      <c r="AR21" s="153"/>
      <c r="AS21" s="153"/>
      <c r="AT21" s="153"/>
      <c r="AU21" s="153"/>
      <c r="AV21" s="153"/>
      <c r="AW21" s="153"/>
      <c r="AX21" s="153"/>
      <c r="AY21" s="153"/>
      <c r="AZ21" s="153"/>
      <c r="BA21" s="137"/>
      <c r="BB21" s="137"/>
      <c r="BC21" s="136"/>
      <c r="BD21" s="136"/>
      <c r="BE21" s="136"/>
      <c r="BF21" s="136"/>
      <c r="BG21" s="136"/>
      <c r="BH21" s="136"/>
      <c r="BI21" s="136"/>
      <c r="BJ21" s="136"/>
      <c r="BK21" s="155"/>
      <c r="BL21" s="152"/>
      <c r="BM21" s="153"/>
      <c r="BN21" s="153"/>
      <c r="BO21" s="153"/>
      <c r="BP21" s="153"/>
      <c r="BQ21" s="153"/>
      <c r="BR21" s="153"/>
      <c r="BS21" s="153"/>
      <c r="BT21" s="153"/>
      <c r="BU21" s="153"/>
      <c r="BV21" s="137"/>
      <c r="BW21" s="137"/>
      <c r="BX21" s="136"/>
      <c r="BY21" s="136"/>
      <c r="BZ21" s="136"/>
      <c r="CA21" s="136"/>
      <c r="CB21" s="136"/>
      <c r="CC21" s="136"/>
      <c r="CD21" s="136"/>
      <c r="CE21" s="136"/>
      <c r="CF21" s="155"/>
    </row>
    <row r="22" spans="1:84" ht="7.5" customHeight="1" x14ac:dyDescent="0.25">
      <c r="A22" s="133" t="s">
        <v>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7">
        <v>3</v>
      </c>
      <c r="L22" s="137"/>
      <c r="M22" s="138"/>
      <c r="N22" s="138"/>
      <c r="O22" s="138"/>
      <c r="P22" s="138"/>
      <c r="Q22" s="138"/>
      <c r="R22" s="138"/>
      <c r="S22" s="138"/>
      <c r="T22" s="138"/>
      <c r="U22" s="139"/>
      <c r="V22" s="133" t="s">
        <v>5</v>
      </c>
      <c r="W22" s="134"/>
      <c r="X22" s="134"/>
      <c r="Y22" s="134"/>
      <c r="Z22" s="134"/>
      <c r="AA22" s="134"/>
      <c r="AB22" s="134"/>
      <c r="AC22" s="134"/>
      <c r="AD22" s="134"/>
      <c r="AE22" s="134"/>
      <c r="AF22" s="137">
        <v>3</v>
      </c>
      <c r="AG22" s="137"/>
      <c r="AH22" s="137"/>
      <c r="AI22" s="137"/>
      <c r="AJ22" s="137"/>
      <c r="AK22" s="137"/>
      <c r="AL22" s="137"/>
      <c r="AM22" s="137"/>
      <c r="AN22" s="137"/>
      <c r="AO22" s="137"/>
      <c r="AP22" s="156"/>
      <c r="AQ22" s="133" t="s">
        <v>5</v>
      </c>
      <c r="AR22" s="134"/>
      <c r="AS22" s="134"/>
      <c r="AT22" s="134"/>
      <c r="AU22" s="134"/>
      <c r="AV22" s="134"/>
      <c r="AW22" s="134"/>
      <c r="AX22" s="134"/>
      <c r="AY22" s="134"/>
      <c r="AZ22" s="134"/>
      <c r="BA22" s="137">
        <v>3</v>
      </c>
      <c r="BB22" s="137"/>
      <c r="BC22" s="137"/>
      <c r="BD22" s="137"/>
      <c r="BE22" s="137"/>
      <c r="BF22" s="137"/>
      <c r="BG22" s="137"/>
      <c r="BH22" s="137"/>
      <c r="BI22" s="137"/>
      <c r="BJ22" s="137"/>
      <c r="BK22" s="156"/>
      <c r="BL22" s="133" t="s">
        <v>5</v>
      </c>
      <c r="BM22" s="134"/>
      <c r="BN22" s="134"/>
      <c r="BO22" s="134"/>
      <c r="BP22" s="134"/>
      <c r="BQ22" s="134"/>
      <c r="BR22" s="134"/>
      <c r="BS22" s="134"/>
      <c r="BT22" s="134"/>
      <c r="BU22" s="134"/>
      <c r="BV22" s="137">
        <v>3</v>
      </c>
      <c r="BW22" s="137"/>
      <c r="BX22" s="137"/>
      <c r="BY22" s="137"/>
      <c r="BZ22" s="137"/>
      <c r="CA22" s="137"/>
      <c r="CB22" s="137"/>
      <c r="CC22" s="137"/>
      <c r="CD22" s="137"/>
      <c r="CE22" s="137"/>
      <c r="CF22" s="156"/>
    </row>
    <row r="23" spans="1:84" ht="7.5" customHeight="1" x14ac:dyDescent="0.2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7"/>
      <c r="L23" s="137"/>
      <c r="M23" s="138"/>
      <c r="N23" s="138"/>
      <c r="O23" s="138"/>
      <c r="P23" s="138"/>
      <c r="Q23" s="138"/>
      <c r="R23" s="138"/>
      <c r="S23" s="138"/>
      <c r="T23" s="138"/>
      <c r="U23" s="139"/>
      <c r="V23" s="133"/>
      <c r="W23" s="134"/>
      <c r="X23" s="134"/>
      <c r="Y23" s="134"/>
      <c r="Z23" s="134"/>
      <c r="AA23" s="134"/>
      <c r="AB23" s="134"/>
      <c r="AC23" s="134"/>
      <c r="AD23" s="134"/>
      <c r="AE23" s="134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56"/>
      <c r="AQ23" s="133"/>
      <c r="AR23" s="134"/>
      <c r="AS23" s="134"/>
      <c r="AT23" s="134"/>
      <c r="AU23" s="134"/>
      <c r="AV23" s="134"/>
      <c r="AW23" s="134"/>
      <c r="AX23" s="134"/>
      <c r="AY23" s="134"/>
      <c r="AZ23" s="134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56"/>
      <c r="BL23" s="133"/>
      <c r="BM23" s="134"/>
      <c r="BN23" s="134"/>
      <c r="BO23" s="134"/>
      <c r="BP23" s="134"/>
      <c r="BQ23" s="134"/>
      <c r="BR23" s="134"/>
      <c r="BS23" s="134"/>
      <c r="BT23" s="134"/>
      <c r="BU23" s="134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56"/>
    </row>
    <row r="24" spans="1:84" ht="7.5" customHeight="1" x14ac:dyDescent="0.2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7"/>
      <c r="L24" s="137"/>
      <c r="M24" s="140"/>
      <c r="N24" s="140"/>
      <c r="O24" s="140"/>
      <c r="P24" s="140"/>
      <c r="Q24" s="140"/>
      <c r="R24" s="140"/>
      <c r="S24" s="140"/>
      <c r="T24" s="140"/>
      <c r="U24" s="141"/>
      <c r="V24" s="135"/>
      <c r="W24" s="136"/>
      <c r="X24" s="136"/>
      <c r="Y24" s="136"/>
      <c r="Z24" s="136"/>
      <c r="AA24" s="136"/>
      <c r="AB24" s="136"/>
      <c r="AC24" s="136"/>
      <c r="AD24" s="136"/>
      <c r="AE24" s="136"/>
      <c r="AF24" s="137"/>
      <c r="AG24" s="137"/>
      <c r="AH24" s="153"/>
      <c r="AI24" s="153"/>
      <c r="AJ24" s="153"/>
      <c r="AK24" s="153"/>
      <c r="AL24" s="153"/>
      <c r="AM24" s="153"/>
      <c r="AN24" s="153"/>
      <c r="AO24" s="153"/>
      <c r="AP24" s="157"/>
      <c r="AQ24" s="135"/>
      <c r="AR24" s="136"/>
      <c r="AS24" s="136"/>
      <c r="AT24" s="136"/>
      <c r="AU24" s="136"/>
      <c r="AV24" s="136"/>
      <c r="AW24" s="136"/>
      <c r="AX24" s="136"/>
      <c r="AY24" s="136"/>
      <c r="AZ24" s="136"/>
      <c r="BA24" s="137"/>
      <c r="BB24" s="137"/>
      <c r="BC24" s="153"/>
      <c r="BD24" s="153"/>
      <c r="BE24" s="153"/>
      <c r="BF24" s="153"/>
      <c r="BG24" s="153"/>
      <c r="BH24" s="153"/>
      <c r="BI24" s="153"/>
      <c r="BJ24" s="153"/>
      <c r="BK24" s="157"/>
      <c r="BL24" s="135"/>
      <c r="BM24" s="136"/>
      <c r="BN24" s="136"/>
      <c r="BO24" s="136"/>
      <c r="BP24" s="136"/>
      <c r="BQ24" s="136"/>
      <c r="BR24" s="136"/>
      <c r="BS24" s="136"/>
      <c r="BT24" s="136"/>
      <c r="BU24" s="136"/>
      <c r="BV24" s="137"/>
      <c r="BW24" s="137"/>
      <c r="BX24" s="153"/>
      <c r="BY24" s="153"/>
      <c r="BZ24" s="153"/>
      <c r="CA24" s="153"/>
      <c r="CB24" s="153"/>
      <c r="CC24" s="153"/>
      <c r="CD24" s="153"/>
      <c r="CE24" s="153"/>
      <c r="CF24" s="157"/>
    </row>
    <row r="25" spans="1:84" ht="7.5" customHeight="1" x14ac:dyDescent="0.25">
      <c r="A25" s="158"/>
      <c r="B25" s="138"/>
      <c r="C25" s="138"/>
      <c r="D25" s="138"/>
      <c r="E25" s="138"/>
      <c r="F25" s="138"/>
      <c r="G25" s="138"/>
      <c r="H25" s="138"/>
      <c r="I25" s="138"/>
      <c r="J25" s="138"/>
      <c r="K25" s="137">
        <v>4</v>
      </c>
      <c r="L25" s="137"/>
      <c r="M25" s="134" t="s">
        <v>5</v>
      </c>
      <c r="N25" s="134"/>
      <c r="O25" s="134"/>
      <c r="P25" s="134"/>
      <c r="Q25" s="134"/>
      <c r="R25" s="134"/>
      <c r="S25" s="134"/>
      <c r="T25" s="134"/>
      <c r="U25" s="154"/>
      <c r="V25" s="158"/>
      <c r="W25" s="138"/>
      <c r="X25" s="138"/>
      <c r="Y25" s="138"/>
      <c r="Z25" s="138"/>
      <c r="AA25" s="138"/>
      <c r="AB25" s="138"/>
      <c r="AC25" s="138"/>
      <c r="AD25" s="138"/>
      <c r="AE25" s="138"/>
      <c r="AF25" s="137">
        <v>4</v>
      </c>
      <c r="AG25" s="137"/>
      <c r="AH25" s="134" t="s">
        <v>5</v>
      </c>
      <c r="AI25" s="134"/>
      <c r="AJ25" s="134"/>
      <c r="AK25" s="134"/>
      <c r="AL25" s="134"/>
      <c r="AM25" s="134"/>
      <c r="AN25" s="134"/>
      <c r="AO25" s="134"/>
      <c r="AP25" s="154"/>
      <c r="AQ25" s="151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>
        <v>4</v>
      </c>
      <c r="BB25" s="137"/>
      <c r="BC25" s="134" t="s">
        <v>5</v>
      </c>
      <c r="BD25" s="134"/>
      <c r="BE25" s="134"/>
      <c r="BF25" s="134"/>
      <c r="BG25" s="134"/>
      <c r="BH25" s="134"/>
      <c r="BI25" s="134"/>
      <c r="BJ25" s="134"/>
      <c r="BK25" s="154"/>
      <c r="BL25" s="151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>
        <v>4</v>
      </c>
      <c r="BW25" s="137"/>
      <c r="BX25" s="134" t="s">
        <v>5</v>
      </c>
      <c r="BY25" s="134"/>
      <c r="BZ25" s="134"/>
      <c r="CA25" s="134"/>
      <c r="CB25" s="134"/>
      <c r="CC25" s="134"/>
      <c r="CD25" s="134"/>
      <c r="CE25" s="134"/>
      <c r="CF25" s="154"/>
    </row>
    <row r="26" spans="1:84" ht="7.5" customHeight="1" x14ac:dyDescent="0.25">
      <c r="A26" s="158"/>
      <c r="B26" s="138"/>
      <c r="C26" s="138"/>
      <c r="D26" s="138"/>
      <c r="E26" s="138"/>
      <c r="F26" s="138"/>
      <c r="G26" s="138"/>
      <c r="H26" s="138"/>
      <c r="I26" s="138"/>
      <c r="J26" s="138"/>
      <c r="K26" s="137"/>
      <c r="L26" s="137"/>
      <c r="M26" s="134"/>
      <c r="N26" s="134"/>
      <c r="O26" s="134"/>
      <c r="P26" s="134"/>
      <c r="Q26" s="134"/>
      <c r="R26" s="134"/>
      <c r="S26" s="134"/>
      <c r="T26" s="134"/>
      <c r="U26" s="154"/>
      <c r="V26" s="158"/>
      <c r="W26" s="138"/>
      <c r="X26" s="138"/>
      <c r="Y26" s="138"/>
      <c r="Z26" s="138"/>
      <c r="AA26" s="138"/>
      <c r="AB26" s="138"/>
      <c r="AC26" s="138"/>
      <c r="AD26" s="138"/>
      <c r="AE26" s="138"/>
      <c r="AF26" s="137"/>
      <c r="AG26" s="137"/>
      <c r="AH26" s="134"/>
      <c r="AI26" s="134"/>
      <c r="AJ26" s="134"/>
      <c r="AK26" s="134"/>
      <c r="AL26" s="134"/>
      <c r="AM26" s="134"/>
      <c r="AN26" s="134"/>
      <c r="AO26" s="134"/>
      <c r="AP26" s="154"/>
      <c r="AQ26" s="151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4"/>
      <c r="BD26" s="134"/>
      <c r="BE26" s="134"/>
      <c r="BF26" s="134"/>
      <c r="BG26" s="134"/>
      <c r="BH26" s="134"/>
      <c r="BI26" s="134"/>
      <c r="BJ26" s="134"/>
      <c r="BK26" s="154"/>
      <c r="BL26" s="151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4"/>
      <c r="BY26" s="134"/>
      <c r="BZ26" s="134"/>
      <c r="CA26" s="134"/>
      <c r="CB26" s="134"/>
      <c r="CC26" s="134"/>
      <c r="CD26" s="134"/>
      <c r="CE26" s="134"/>
      <c r="CF26" s="154"/>
    </row>
    <row r="27" spans="1:84" ht="7.5" customHeight="1" x14ac:dyDescent="0.25">
      <c r="A27" s="159"/>
      <c r="B27" s="140"/>
      <c r="C27" s="140"/>
      <c r="D27" s="140"/>
      <c r="E27" s="140"/>
      <c r="F27" s="140"/>
      <c r="G27" s="140"/>
      <c r="H27" s="140"/>
      <c r="I27" s="140"/>
      <c r="J27" s="140"/>
      <c r="K27" s="137"/>
      <c r="L27" s="137"/>
      <c r="M27" s="136"/>
      <c r="N27" s="136"/>
      <c r="O27" s="136"/>
      <c r="P27" s="136"/>
      <c r="Q27" s="136"/>
      <c r="R27" s="136"/>
      <c r="S27" s="136"/>
      <c r="T27" s="136"/>
      <c r="U27" s="155"/>
      <c r="V27" s="159"/>
      <c r="W27" s="140"/>
      <c r="X27" s="140"/>
      <c r="Y27" s="140"/>
      <c r="Z27" s="140"/>
      <c r="AA27" s="140"/>
      <c r="AB27" s="140"/>
      <c r="AC27" s="140"/>
      <c r="AD27" s="140"/>
      <c r="AE27" s="140"/>
      <c r="AF27" s="137"/>
      <c r="AG27" s="137"/>
      <c r="AH27" s="136"/>
      <c r="AI27" s="136"/>
      <c r="AJ27" s="136"/>
      <c r="AK27" s="136"/>
      <c r="AL27" s="136"/>
      <c r="AM27" s="136"/>
      <c r="AN27" s="136"/>
      <c r="AO27" s="136"/>
      <c r="AP27" s="155"/>
      <c r="AQ27" s="152"/>
      <c r="AR27" s="153"/>
      <c r="AS27" s="153"/>
      <c r="AT27" s="153"/>
      <c r="AU27" s="153"/>
      <c r="AV27" s="153"/>
      <c r="AW27" s="153"/>
      <c r="AX27" s="153"/>
      <c r="AY27" s="153"/>
      <c r="AZ27" s="153"/>
      <c r="BA27" s="137"/>
      <c r="BB27" s="137"/>
      <c r="BC27" s="136"/>
      <c r="BD27" s="136"/>
      <c r="BE27" s="136"/>
      <c r="BF27" s="136"/>
      <c r="BG27" s="136"/>
      <c r="BH27" s="136"/>
      <c r="BI27" s="136"/>
      <c r="BJ27" s="136"/>
      <c r="BK27" s="155"/>
      <c r="BL27" s="152"/>
      <c r="BM27" s="153"/>
      <c r="BN27" s="153"/>
      <c r="BO27" s="153"/>
      <c r="BP27" s="153"/>
      <c r="BQ27" s="153"/>
      <c r="BR27" s="153"/>
      <c r="BS27" s="153"/>
      <c r="BT27" s="153"/>
      <c r="BU27" s="153"/>
      <c r="BV27" s="137"/>
      <c r="BW27" s="137"/>
      <c r="BX27" s="136"/>
      <c r="BY27" s="136"/>
      <c r="BZ27" s="136"/>
      <c r="CA27" s="136"/>
      <c r="CB27" s="136"/>
      <c r="CC27" s="136"/>
      <c r="CD27" s="136"/>
      <c r="CE27" s="136"/>
      <c r="CF27" s="155"/>
    </row>
    <row r="28" spans="1:84" ht="7.5" customHeight="1" x14ac:dyDescent="0.25">
      <c r="A28" s="160" t="s">
        <v>18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4" t="s">
        <v>1</v>
      </c>
      <c r="L28" s="164"/>
      <c r="M28" s="138"/>
      <c r="N28" s="138"/>
      <c r="O28" s="138"/>
      <c r="P28" s="138"/>
      <c r="Q28" s="138"/>
      <c r="R28" s="138"/>
      <c r="S28" s="138"/>
      <c r="T28" s="138"/>
      <c r="U28" s="139"/>
      <c r="V28" s="160" t="s">
        <v>18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4" t="s">
        <v>1</v>
      </c>
      <c r="AG28" s="164"/>
      <c r="AH28" s="138"/>
      <c r="AI28" s="138"/>
      <c r="AJ28" s="138"/>
      <c r="AK28" s="138"/>
      <c r="AL28" s="138"/>
      <c r="AM28" s="138"/>
      <c r="AN28" s="138"/>
      <c r="AO28" s="138"/>
      <c r="AP28" s="139"/>
      <c r="AQ28" s="160" t="s">
        <v>18</v>
      </c>
      <c r="AR28" s="161"/>
      <c r="AS28" s="161"/>
      <c r="AT28" s="161"/>
      <c r="AU28" s="161"/>
      <c r="AV28" s="161"/>
      <c r="AW28" s="161"/>
      <c r="AX28" s="161"/>
      <c r="AY28" s="161"/>
      <c r="AZ28" s="161"/>
      <c r="BA28" s="164" t="s">
        <v>1</v>
      </c>
      <c r="BB28" s="164"/>
      <c r="BC28" s="138"/>
      <c r="BD28" s="138"/>
      <c r="BE28" s="138"/>
      <c r="BF28" s="138"/>
      <c r="BG28" s="138"/>
      <c r="BH28" s="138"/>
      <c r="BI28" s="138"/>
      <c r="BJ28" s="138"/>
      <c r="BK28" s="139"/>
      <c r="BL28" s="160" t="s">
        <v>18</v>
      </c>
      <c r="BM28" s="161"/>
      <c r="BN28" s="161"/>
      <c r="BO28" s="161"/>
      <c r="BP28" s="161"/>
      <c r="BQ28" s="161"/>
      <c r="BR28" s="161"/>
      <c r="BS28" s="161"/>
      <c r="BT28" s="161"/>
      <c r="BU28" s="161"/>
      <c r="BV28" s="164" t="s">
        <v>1</v>
      </c>
      <c r="BW28" s="164"/>
      <c r="BX28" s="138"/>
      <c r="BY28" s="138"/>
      <c r="BZ28" s="138"/>
      <c r="CA28" s="138"/>
      <c r="CB28" s="138"/>
      <c r="CC28" s="138"/>
      <c r="CD28" s="138"/>
      <c r="CE28" s="138"/>
      <c r="CF28" s="139"/>
    </row>
    <row r="29" spans="1:84" ht="7.5" customHeight="1" x14ac:dyDescent="0.2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4"/>
      <c r="L29" s="164"/>
      <c r="M29" s="138"/>
      <c r="N29" s="138"/>
      <c r="O29" s="138"/>
      <c r="P29" s="138"/>
      <c r="Q29" s="138"/>
      <c r="R29" s="138"/>
      <c r="S29" s="138"/>
      <c r="T29" s="138"/>
      <c r="U29" s="139"/>
      <c r="V29" s="160"/>
      <c r="W29" s="161"/>
      <c r="X29" s="161"/>
      <c r="Y29" s="161"/>
      <c r="Z29" s="161"/>
      <c r="AA29" s="161"/>
      <c r="AB29" s="161"/>
      <c r="AC29" s="161"/>
      <c r="AD29" s="161"/>
      <c r="AE29" s="161"/>
      <c r="AF29" s="164"/>
      <c r="AG29" s="164"/>
      <c r="AH29" s="138"/>
      <c r="AI29" s="138"/>
      <c r="AJ29" s="138"/>
      <c r="AK29" s="138"/>
      <c r="AL29" s="138"/>
      <c r="AM29" s="138"/>
      <c r="AN29" s="138"/>
      <c r="AO29" s="138"/>
      <c r="AP29" s="139"/>
      <c r="AQ29" s="160"/>
      <c r="AR29" s="161"/>
      <c r="AS29" s="161"/>
      <c r="AT29" s="161"/>
      <c r="AU29" s="161"/>
      <c r="AV29" s="161"/>
      <c r="AW29" s="161"/>
      <c r="AX29" s="161"/>
      <c r="AY29" s="161"/>
      <c r="AZ29" s="161"/>
      <c r="BA29" s="164"/>
      <c r="BB29" s="164"/>
      <c r="BC29" s="138"/>
      <c r="BD29" s="138"/>
      <c r="BE29" s="138"/>
      <c r="BF29" s="138"/>
      <c r="BG29" s="138"/>
      <c r="BH29" s="138"/>
      <c r="BI29" s="138"/>
      <c r="BJ29" s="138"/>
      <c r="BK29" s="139"/>
      <c r="BL29" s="160"/>
      <c r="BM29" s="161"/>
      <c r="BN29" s="161"/>
      <c r="BO29" s="161"/>
      <c r="BP29" s="161"/>
      <c r="BQ29" s="161"/>
      <c r="BR29" s="161"/>
      <c r="BS29" s="161"/>
      <c r="BT29" s="161"/>
      <c r="BU29" s="161"/>
      <c r="BV29" s="164"/>
      <c r="BW29" s="164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7.5" customHeight="1" x14ac:dyDescent="0.25">
      <c r="A30" s="162"/>
      <c r="B30" s="163"/>
      <c r="C30" s="163"/>
      <c r="D30" s="163"/>
      <c r="E30" s="163"/>
      <c r="F30" s="163"/>
      <c r="G30" s="163"/>
      <c r="H30" s="163"/>
      <c r="I30" s="163"/>
      <c r="J30" s="163"/>
      <c r="K30" s="164"/>
      <c r="L30" s="164"/>
      <c r="M30" s="140"/>
      <c r="N30" s="140"/>
      <c r="O30" s="140"/>
      <c r="P30" s="140"/>
      <c r="Q30" s="140"/>
      <c r="R30" s="140"/>
      <c r="S30" s="140"/>
      <c r="T30" s="140"/>
      <c r="U30" s="141"/>
      <c r="V30" s="162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4"/>
      <c r="AH30" s="140"/>
      <c r="AI30" s="140"/>
      <c r="AJ30" s="140"/>
      <c r="AK30" s="140"/>
      <c r="AL30" s="140"/>
      <c r="AM30" s="140"/>
      <c r="AN30" s="140"/>
      <c r="AO30" s="140"/>
      <c r="AP30" s="141"/>
      <c r="AQ30" s="162"/>
      <c r="AR30" s="163"/>
      <c r="AS30" s="163"/>
      <c r="AT30" s="163"/>
      <c r="AU30" s="163"/>
      <c r="AV30" s="163"/>
      <c r="AW30" s="163"/>
      <c r="AX30" s="163"/>
      <c r="AY30" s="163"/>
      <c r="AZ30" s="163"/>
      <c r="BA30" s="164"/>
      <c r="BB30" s="164"/>
      <c r="BC30" s="140"/>
      <c r="BD30" s="140"/>
      <c r="BE30" s="140"/>
      <c r="BF30" s="140"/>
      <c r="BG30" s="140"/>
      <c r="BH30" s="140"/>
      <c r="BI30" s="140"/>
      <c r="BJ30" s="140"/>
      <c r="BK30" s="141"/>
      <c r="BL30" s="162"/>
      <c r="BM30" s="163"/>
      <c r="BN30" s="163"/>
      <c r="BO30" s="163"/>
      <c r="BP30" s="163"/>
      <c r="BQ30" s="163"/>
      <c r="BR30" s="163"/>
      <c r="BS30" s="163"/>
      <c r="BT30" s="163"/>
      <c r="BU30" s="163"/>
      <c r="BV30" s="164"/>
      <c r="BW30" s="164"/>
      <c r="BX30" s="140"/>
      <c r="BY30" s="140"/>
      <c r="BZ30" s="140"/>
      <c r="CA30" s="140"/>
      <c r="CB30" s="140"/>
      <c r="CC30" s="140"/>
      <c r="CD30" s="140"/>
      <c r="CE30" s="140"/>
      <c r="CF30" s="141"/>
    </row>
    <row r="31" spans="1:84" ht="7.5" customHeight="1" x14ac:dyDescent="0.3">
      <c r="A31" s="28" t="s">
        <v>35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8" t="s">
        <v>35</v>
      </c>
      <c r="N31" s="12"/>
      <c r="O31" s="12"/>
      <c r="P31" s="12"/>
      <c r="Q31" s="12"/>
      <c r="R31" s="12"/>
      <c r="S31" s="12"/>
      <c r="T31" s="12"/>
      <c r="U31" s="21"/>
      <c r="V31" s="28" t="s">
        <v>35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28" t="s">
        <v>35</v>
      </c>
      <c r="AI31" s="12"/>
      <c r="AJ31" s="12"/>
      <c r="AK31" s="12"/>
      <c r="AL31" s="12"/>
      <c r="AM31" s="12"/>
      <c r="AN31" s="12"/>
      <c r="AO31" s="12"/>
      <c r="AP31" s="21"/>
      <c r="AQ31" s="28" t="s">
        <v>35</v>
      </c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28" t="s">
        <v>35</v>
      </c>
      <c r="BD31" s="12"/>
      <c r="BE31" s="12"/>
      <c r="BF31" s="12"/>
      <c r="BG31" s="12"/>
      <c r="BH31" s="12"/>
      <c r="BI31" s="12"/>
      <c r="BJ31" s="12"/>
      <c r="BK31" s="21"/>
      <c r="BL31" s="28" t="s">
        <v>35</v>
      </c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28" t="s">
        <v>35</v>
      </c>
      <c r="BY31" s="12"/>
      <c r="BZ31" s="12"/>
      <c r="CA31" s="12"/>
      <c r="CB31" s="12"/>
      <c r="CC31" s="12"/>
      <c r="CD31" s="12"/>
      <c r="CE31" s="12"/>
      <c r="CF31" s="21"/>
    </row>
    <row r="32" spans="1:84" ht="7.5" customHeight="1" x14ac:dyDescent="0.3">
      <c r="A32" s="22"/>
      <c r="B32" s="23"/>
      <c r="C32" s="23"/>
      <c r="D32" s="23"/>
      <c r="E32" s="23"/>
      <c r="F32" s="23"/>
      <c r="H32" s="24"/>
      <c r="I32" s="24"/>
      <c r="J32" s="12"/>
      <c r="K32" s="12"/>
      <c r="L32" s="12"/>
      <c r="M32" s="12"/>
      <c r="N32" s="12"/>
      <c r="O32" s="23"/>
      <c r="P32" s="23"/>
      <c r="Q32" s="23"/>
      <c r="R32" s="23"/>
      <c r="S32" s="23"/>
      <c r="T32" s="23"/>
      <c r="W32" s="23"/>
      <c r="X32" s="23"/>
      <c r="Y32" s="23"/>
      <c r="Z32" s="23"/>
      <c r="AA32" s="23"/>
      <c r="AC32" s="24"/>
      <c r="AD32" s="24"/>
      <c r="AE32" s="12"/>
      <c r="AF32" s="12"/>
      <c r="AG32" s="12"/>
      <c r="AH32" s="12"/>
      <c r="AI32" s="12"/>
      <c r="AJ32" s="23"/>
      <c r="AK32" s="23"/>
      <c r="AL32" s="23"/>
      <c r="AM32" s="23"/>
      <c r="AN32" s="23"/>
      <c r="AO32" s="23"/>
      <c r="AP32" s="25"/>
      <c r="AR32" s="23"/>
      <c r="AS32" s="23"/>
      <c r="AT32" s="23"/>
      <c r="AU32" s="23"/>
      <c r="AV32" s="23"/>
      <c r="AX32" s="24"/>
      <c r="AY32" s="24"/>
      <c r="AZ32" s="12"/>
      <c r="BA32" s="12"/>
      <c r="BB32" s="12"/>
      <c r="BC32" s="12"/>
      <c r="BD32" s="12"/>
      <c r="BE32" s="23"/>
      <c r="BF32" s="23"/>
      <c r="BG32" s="23"/>
      <c r="BH32" s="23"/>
      <c r="BI32" s="23"/>
      <c r="BJ32" s="23"/>
      <c r="BK32" s="25"/>
      <c r="BM32" s="23"/>
      <c r="BN32" s="23"/>
      <c r="BO32" s="23"/>
      <c r="BP32" s="23"/>
      <c r="BQ32" s="23"/>
      <c r="BS32" s="24"/>
      <c r="BT32" s="24"/>
      <c r="BU32" s="12"/>
      <c r="BV32" s="12"/>
      <c r="BW32" s="12"/>
      <c r="BX32" s="12"/>
      <c r="BY32" s="12"/>
      <c r="BZ32" s="23"/>
      <c r="CA32" s="23"/>
      <c r="CB32" s="23"/>
      <c r="CC32" s="23"/>
      <c r="CD32" s="23"/>
      <c r="CE32" s="23"/>
      <c r="CF32" s="25"/>
    </row>
    <row r="33" spans="1:84" ht="7.5" customHeight="1" x14ac:dyDescent="0.3">
      <c r="A33" s="165">
        <f ca="1">NOW()</f>
        <v>44305.883656597223</v>
      </c>
      <c r="B33" s="166"/>
      <c r="C33" s="166"/>
      <c r="D33" s="166"/>
      <c r="E33" s="166"/>
      <c r="F33" s="166"/>
      <c r="G33" s="166"/>
      <c r="H33" s="24"/>
      <c r="I33" s="24"/>
      <c r="J33" s="12"/>
      <c r="K33" s="12"/>
      <c r="L33" s="12"/>
      <c r="M33" s="12"/>
      <c r="N33" s="12"/>
      <c r="O33" s="169"/>
      <c r="P33" s="169"/>
      <c r="Q33" s="169"/>
      <c r="R33" s="169"/>
      <c r="S33" s="169"/>
      <c r="T33" s="169"/>
      <c r="U33" s="169"/>
      <c r="V33" s="165">
        <f ca="1">NOW()</f>
        <v>44305.883656597223</v>
      </c>
      <c r="W33" s="166"/>
      <c r="X33" s="166"/>
      <c r="Y33" s="166"/>
      <c r="Z33" s="166"/>
      <c r="AA33" s="166"/>
      <c r="AB33" s="166"/>
      <c r="AC33" s="24"/>
      <c r="AD33" s="24"/>
      <c r="AE33" s="12"/>
      <c r="AF33" s="12"/>
      <c r="AG33" s="12"/>
      <c r="AH33" s="12"/>
      <c r="AI33" s="12"/>
      <c r="AJ33" s="169"/>
      <c r="AK33" s="169"/>
      <c r="AL33" s="169"/>
      <c r="AM33" s="169"/>
      <c r="AN33" s="169"/>
      <c r="AO33" s="169"/>
      <c r="AP33" s="170"/>
      <c r="AQ33" s="165">
        <f ca="1">NOW()</f>
        <v>44305.883656597223</v>
      </c>
      <c r="AR33" s="166"/>
      <c r="AS33" s="166"/>
      <c r="AT33" s="166"/>
      <c r="AU33" s="166"/>
      <c r="AV33" s="166"/>
      <c r="AW33" s="166"/>
      <c r="AX33" s="24"/>
      <c r="AY33" s="24"/>
      <c r="AZ33" s="12"/>
      <c r="BA33" s="12"/>
      <c r="BB33" s="12"/>
      <c r="BC33" s="12"/>
      <c r="BD33" s="12"/>
      <c r="BE33" s="169"/>
      <c r="BF33" s="169"/>
      <c r="BG33" s="169"/>
      <c r="BH33" s="169"/>
      <c r="BI33" s="169"/>
      <c r="BJ33" s="169"/>
      <c r="BK33" s="170"/>
      <c r="BL33" s="165">
        <f ca="1">NOW()</f>
        <v>44305.883656597223</v>
      </c>
      <c r="BM33" s="166"/>
      <c r="BN33" s="166"/>
      <c r="BO33" s="166"/>
      <c r="BP33" s="166"/>
      <c r="BQ33" s="166"/>
      <c r="BR33" s="166"/>
      <c r="BS33" s="24"/>
      <c r="BT33" s="24"/>
      <c r="BU33" s="12"/>
      <c r="BV33" s="12"/>
      <c r="BW33" s="12"/>
      <c r="BX33" s="12"/>
      <c r="BY33" s="12"/>
      <c r="BZ33" s="169"/>
      <c r="CA33" s="169"/>
      <c r="CB33" s="169"/>
      <c r="CC33" s="169"/>
      <c r="CD33" s="169"/>
      <c r="CE33" s="169"/>
      <c r="CF33" s="170"/>
    </row>
    <row r="34" spans="1:84" ht="7.5" customHeight="1" x14ac:dyDescent="0.3">
      <c r="A34" s="167"/>
      <c r="B34" s="168"/>
      <c r="C34" s="168"/>
      <c r="D34" s="168"/>
      <c r="E34" s="168"/>
      <c r="F34" s="168"/>
      <c r="G34" s="168"/>
      <c r="H34" s="26"/>
      <c r="I34" s="26"/>
      <c r="J34" s="27"/>
      <c r="K34" s="27"/>
      <c r="L34" s="27"/>
      <c r="M34" s="27"/>
      <c r="N34" s="27"/>
      <c r="O34" s="169"/>
      <c r="P34" s="169"/>
      <c r="Q34" s="169"/>
      <c r="R34" s="169"/>
      <c r="S34" s="169"/>
      <c r="T34" s="169"/>
      <c r="U34" s="169"/>
      <c r="V34" s="167"/>
      <c r="W34" s="168"/>
      <c r="X34" s="168"/>
      <c r="Y34" s="168"/>
      <c r="Z34" s="168"/>
      <c r="AA34" s="168"/>
      <c r="AB34" s="168"/>
      <c r="AC34" s="26"/>
      <c r="AD34" s="26"/>
      <c r="AE34" s="27"/>
      <c r="AF34" s="27"/>
      <c r="AG34" s="27"/>
      <c r="AH34" s="27"/>
      <c r="AI34" s="27"/>
      <c r="AJ34" s="169"/>
      <c r="AK34" s="169"/>
      <c r="AL34" s="169"/>
      <c r="AM34" s="169"/>
      <c r="AN34" s="169"/>
      <c r="AO34" s="169"/>
      <c r="AP34" s="170"/>
      <c r="AQ34" s="167"/>
      <c r="AR34" s="168"/>
      <c r="AS34" s="168"/>
      <c r="AT34" s="168"/>
      <c r="AU34" s="168"/>
      <c r="AV34" s="168"/>
      <c r="AW34" s="168"/>
      <c r="AX34" s="26"/>
      <c r="AY34" s="26"/>
      <c r="AZ34" s="27"/>
      <c r="BA34" s="27"/>
      <c r="BB34" s="27"/>
      <c r="BC34" s="27"/>
      <c r="BD34" s="27"/>
      <c r="BE34" s="169"/>
      <c r="BF34" s="169"/>
      <c r="BG34" s="169"/>
      <c r="BH34" s="169"/>
      <c r="BI34" s="169"/>
      <c r="BJ34" s="169"/>
      <c r="BK34" s="170"/>
      <c r="BL34" s="167"/>
      <c r="BM34" s="168"/>
      <c r="BN34" s="168"/>
      <c r="BO34" s="168"/>
      <c r="BP34" s="168"/>
      <c r="BQ34" s="168"/>
      <c r="BR34" s="168"/>
      <c r="BS34" s="26"/>
      <c r="BT34" s="26"/>
      <c r="BU34" s="27"/>
      <c r="BV34" s="27"/>
      <c r="BW34" s="27"/>
      <c r="BX34" s="27"/>
      <c r="BY34" s="27"/>
      <c r="BZ34" s="169"/>
      <c r="CA34" s="169"/>
      <c r="CB34" s="169"/>
      <c r="CC34" s="169"/>
      <c r="CD34" s="169"/>
      <c r="CE34" s="169"/>
      <c r="CF34" s="170"/>
    </row>
    <row r="35" spans="1:84" ht="7.5" customHeight="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3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5"/>
      <c r="AQ35" s="3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5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5"/>
    </row>
    <row r="36" spans="1:84" ht="7.5" customHeight="1" x14ac:dyDescent="0.25">
      <c r="A36" s="142" t="str">
        <f>Results!$A$1</f>
        <v>&gt;&gt;Tournament name&lt;&lt;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4"/>
      <c r="V36" s="142" t="str">
        <f>Results!$A$1</f>
        <v>&gt;&gt;Tournament name&lt;&lt;</v>
      </c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4"/>
      <c r="AQ36" s="142" t="str">
        <f>Results!$A$1</f>
        <v>&gt;&gt;Tournament name&lt;&lt;</v>
      </c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4"/>
      <c r="BL36" s="142" t="str">
        <f>Results!$A$1</f>
        <v>&gt;&gt;Tournament name&lt;&lt;</v>
      </c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4"/>
    </row>
    <row r="37" spans="1:84" ht="7.5" customHeight="1" x14ac:dyDescent="0.2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4"/>
      <c r="V37" s="142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4"/>
      <c r="AQ37" s="142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4"/>
      <c r="BL37" s="142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4"/>
    </row>
    <row r="38" spans="1:84" ht="7.5" customHeight="1" x14ac:dyDescent="0.25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4"/>
      <c r="V38" s="142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4"/>
      <c r="BL38" s="142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4"/>
    </row>
    <row r="39" spans="1:84" s="29" customFormat="1" ht="7.5" customHeight="1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  <c r="V39" s="6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8"/>
      <c r="AQ39" s="6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8"/>
      <c r="BL39" s="6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8"/>
    </row>
    <row r="40" spans="1:84" s="1" customFormat="1" ht="7.5" customHeight="1" x14ac:dyDescent="0.4">
      <c r="A40" s="145" t="s">
        <v>42</v>
      </c>
      <c r="B40" s="146"/>
      <c r="C40" s="146"/>
      <c r="D40" s="146"/>
      <c r="E40" s="146"/>
      <c r="F40" s="146"/>
      <c r="G40" s="146"/>
      <c r="H40" s="146"/>
      <c r="I40" s="146"/>
      <c r="J40" s="9"/>
      <c r="K40" s="9"/>
      <c r="L40" s="10"/>
      <c r="M40" s="9"/>
      <c r="N40" s="146" t="s">
        <v>39</v>
      </c>
      <c r="O40" s="146"/>
      <c r="P40" s="146"/>
      <c r="Q40" s="146"/>
      <c r="R40" s="146"/>
      <c r="S40" s="146"/>
      <c r="T40" s="146"/>
      <c r="U40" s="149"/>
      <c r="V40" s="145" t="s">
        <v>42</v>
      </c>
      <c r="W40" s="146"/>
      <c r="X40" s="146"/>
      <c r="Y40" s="146"/>
      <c r="Z40" s="146"/>
      <c r="AA40" s="146"/>
      <c r="AB40" s="146"/>
      <c r="AC40" s="146"/>
      <c r="AD40" s="146"/>
      <c r="AE40" s="9"/>
      <c r="AF40" s="9"/>
      <c r="AG40" s="10"/>
      <c r="AH40" s="9"/>
      <c r="AI40" s="146" t="s">
        <v>41</v>
      </c>
      <c r="AJ40" s="146"/>
      <c r="AK40" s="146"/>
      <c r="AL40" s="146"/>
      <c r="AM40" s="146"/>
      <c r="AN40" s="146"/>
      <c r="AO40" s="146"/>
      <c r="AP40" s="149"/>
      <c r="AQ40" s="145" t="s">
        <v>43</v>
      </c>
      <c r="AR40" s="146"/>
      <c r="AS40" s="146"/>
      <c r="AT40" s="146"/>
      <c r="AU40" s="146"/>
      <c r="AV40" s="146"/>
      <c r="AW40" s="146"/>
      <c r="AX40" s="146"/>
      <c r="AY40" s="146"/>
      <c r="AZ40" s="9"/>
      <c r="BA40" s="9"/>
      <c r="BB40" s="10"/>
      <c r="BC40" s="9"/>
      <c r="BD40" s="146" t="s">
        <v>44</v>
      </c>
      <c r="BE40" s="146"/>
      <c r="BF40" s="146"/>
      <c r="BG40" s="146"/>
      <c r="BH40" s="146"/>
      <c r="BI40" s="146"/>
      <c r="BJ40" s="146"/>
      <c r="BK40" s="149"/>
      <c r="BL40" s="145" t="s">
        <v>43</v>
      </c>
      <c r="BM40" s="146"/>
      <c r="BN40" s="146"/>
      <c r="BO40" s="146"/>
      <c r="BP40" s="146"/>
      <c r="BQ40" s="146"/>
      <c r="BR40" s="146"/>
      <c r="BS40" s="146"/>
      <c r="BT40" s="146"/>
      <c r="BU40" s="9"/>
      <c r="BV40" s="9"/>
      <c r="BW40" s="10"/>
      <c r="BX40" s="9"/>
      <c r="BY40" s="146" t="s">
        <v>44</v>
      </c>
      <c r="BZ40" s="146"/>
      <c r="CA40" s="146"/>
      <c r="CB40" s="146"/>
      <c r="CC40" s="146"/>
      <c r="CD40" s="146"/>
      <c r="CE40" s="146"/>
      <c r="CF40" s="149"/>
    </row>
    <row r="41" spans="1:84" ht="7.5" customHeight="1" x14ac:dyDescent="0.25">
      <c r="A41" s="147"/>
      <c r="B41" s="148"/>
      <c r="C41" s="148"/>
      <c r="D41" s="148"/>
      <c r="E41" s="148"/>
      <c r="F41" s="148"/>
      <c r="G41" s="148"/>
      <c r="H41" s="148"/>
      <c r="I41" s="148"/>
      <c r="J41" s="9"/>
      <c r="K41" s="9"/>
      <c r="L41" s="9"/>
      <c r="M41" s="9"/>
      <c r="N41" s="148"/>
      <c r="O41" s="148"/>
      <c r="P41" s="148"/>
      <c r="Q41" s="148"/>
      <c r="R41" s="148"/>
      <c r="S41" s="148"/>
      <c r="T41" s="148"/>
      <c r="U41" s="150"/>
      <c r="V41" s="147"/>
      <c r="W41" s="148"/>
      <c r="X41" s="148"/>
      <c r="Y41" s="148"/>
      <c r="Z41" s="148"/>
      <c r="AA41" s="148"/>
      <c r="AB41" s="148"/>
      <c r="AC41" s="148"/>
      <c r="AD41" s="148"/>
      <c r="AE41" s="9"/>
      <c r="AF41" s="9"/>
      <c r="AG41" s="9"/>
      <c r="AH41" s="9"/>
      <c r="AI41" s="148"/>
      <c r="AJ41" s="148"/>
      <c r="AK41" s="148"/>
      <c r="AL41" s="148"/>
      <c r="AM41" s="148"/>
      <c r="AN41" s="148"/>
      <c r="AO41" s="148"/>
      <c r="AP41" s="150"/>
      <c r="AQ41" s="147"/>
      <c r="AR41" s="148"/>
      <c r="AS41" s="148"/>
      <c r="AT41" s="148"/>
      <c r="AU41" s="148"/>
      <c r="AV41" s="148"/>
      <c r="AW41" s="148"/>
      <c r="AX41" s="148"/>
      <c r="AY41" s="148"/>
      <c r="AZ41" s="9"/>
      <c r="BA41" s="9"/>
      <c r="BB41" s="9"/>
      <c r="BC41" s="9"/>
      <c r="BD41" s="148"/>
      <c r="BE41" s="148"/>
      <c r="BF41" s="148"/>
      <c r="BG41" s="148"/>
      <c r="BH41" s="148"/>
      <c r="BI41" s="148"/>
      <c r="BJ41" s="148"/>
      <c r="BK41" s="150"/>
      <c r="BL41" s="147"/>
      <c r="BM41" s="148"/>
      <c r="BN41" s="148"/>
      <c r="BO41" s="148"/>
      <c r="BP41" s="148"/>
      <c r="BQ41" s="148"/>
      <c r="BR41" s="148"/>
      <c r="BS41" s="148"/>
      <c r="BT41" s="148"/>
      <c r="BU41" s="9"/>
      <c r="BV41" s="9"/>
      <c r="BW41" s="9"/>
      <c r="BX41" s="9"/>
      <c r="BY41" s="148"/>
      <c r="BZ41" s="148"/>
      <c r="CA41" s="148"/>
      <c r="CB41" s="148"/>
      <c r="CC41" s="148"/>
      <c r="CD41" s="148"/>
      <c r="CE41" s="148"/>
      <c r="CF41" s="150"/>
    </row>
    <row r="42" spans="1:84" ht="7.5" customHeight="1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  <c r="K42" s="13"/>
      <c r="L42" s="13"/>
      <c r="M42" s="13"/>
      <c r="N42" s="12"/>
      <c r="O42" s="14"/>
      <c r="P42" s="14"/>
      <c r="Q42" s="14"/>
      <c r="R42" s="14"/>
      <c r="S42" s="14"/>
      <c r="T42" s="14"/>
      <c r="U42" s="15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3"/>
      <c r="AG42" s="13"/>
      <c r="AH42" s="13"/>
      <c r="AI42" s="12"/>
      <c r="AJ42" s="14"/>
      <c r="AK42" s="14"/>
      <c r="AL42" s="14"/>
      <c r="AM42" s="14"/>
      <c r="AN42" s="14"/>
      <c r="AO42" s="14"/>
      <c r="AP42" s="15"/>
      <c r="AQ42" s="11"/>
      <c r="AR42" s="12"/>
      <c r="AS42" s="12"/>
      <c r="AT42" s="12"/>
      <c r="AU42" s="12"/>
      <c r="AV42" s="12"/>
      <c r="AW42" s="12"/>
      <c r="AX42" s="12"/>
      <c r="AY42" s="12"/>
      <c r="AZ42" s="13"/>
      <c r="BA42" s="13"/>
      <c r="BB42" s="13"/>
      <c r="BC42" s="13"/>
      <c r="BD42" s="12"/>
      <c r="BE42" s="14"/>
      <c r="BF42" s="14"/>
      <c r="BG42" s="14"/>
      <c r="BH42" s="14"/>
      <c r="BI42" s="14"/>
      <c r="BJ42" s="14"/>
      <c r="BK42" s="15"/>
      <c r="BL42" s="11"/>
      <c r="BM42" s="12"/>
      <c r="BN42" s="12"/>
      <c r="BO42" s="12"/>
      <c r="BP42" s="12"/>
      <c r="BQ42" s="12"/>
      <c r="BR42" s="12"/>
      <c r="BS42" s="12"/>
      <c r="BT42" s="12"/>
      <c r="BU42" s="13"/>
      <c r="BV42" s="13"/>
      <c r="BW42" s="13"/>
      <c r="BX42" s="13"/>
      <c r="BY42" s="12"/>
      <c r="BZ42" s="14"/>
      <c r="CA42" s="14"/>
      <c r="CB42" s="14"/>
      <c r="CC42" s="14"/>
      <c r="CD42" s="14"/>
      <c r="CE42" s="14"/>
      <c r="CF42" s="15"/>
    </row>
    <row r="43" spans="1:84" ht="7.5" customHeight="1" x14ac:dyDescent="0.3">
      <c r="A43" s="11"/>
      <c r="B43" s="12"/>
      <c r="C43" s="12"/>
      <c r="D43" s="12"/>
      <c r="E43" s="12"/>
      <c r="F43" s="12"/>
      <c r="G43" s="12"/>
      <c r="H43" s="173">
        <v>3</v>
      </c>
      <c r="I43" s="173"/>
      <c r="J43" s="173"/>
      <c r="K43" s="131" t="s">
        <v>1</v>
      </c>
      <c r="L43" s="173">
        <v>1</v>
      </c>
      <c r="M43" s="173"/>
      <c r="N43" s="173"/>
      <c r="O43" s="14"/>
      <c r="P43" s="14"/>
      <c r="Q43" s="14"/>
      <c r="R43" s="14"/>
      <c r="S43" s="14"/>
      <c r="T43" s="14"/>
      <c r="U43" s="15"/>
      <c r="V43" s="11"/>
      <c r="W43" s="12"/>
      <c r="X43" s="12"/>
      <c r="Y43" s="12"/>
      <c r="Z43" s="12"/>
      <c r="AA43" s="12"/>
      <c r="AB43" s="12"/>
      <c r="AC43" s="173">
        <v>2</v>
      </c>
      <c r="AD43" s="173"/>
      <c r="AE43" s="173"/>
      <c r="AF43" s="131" t="s">
        <v>1</v>
      </c>
      <c r="AG43" s="173">
        <v>4</v>
      </c>
      <c r="AH43" s="173"/>
      <c r="AI43" s="173"/>
      <c r="AJ43" s="14"/>
      <c r="AK43" s="14"/>
      <c r="AL43" s="14"/>
      <c r="AM43" s="14"/>
      <c r="AN43" s="14"/>
      <c r="AO43" s="14"/>
      <c r="AP43" s="15"/>
      <c r="AQ43" s="11"/>
      <c r="AR43" s="12"/>
      <c r="AS43" s="12"/>
      <c r="AT43" s="12"/>
      <c r="AU43" s="12"/>
      <c r="AV43" s="12"/>
      <c r="AW43" s="12"/>
      <c r="AX43" s="173"/>
      <c r="AY43" s="173"/>
      <c r="AZ43" s="173"/>
      <c r="BA43" s="131" t="s">
        <v>1</v>
      </c>
      <c r="BB43" s="173"/>
      <c r="BC43" s="173"/>
      <c r="BD43" s="173"/>
      <c r="BE43" s="14"/>
      <c r="BF43" s="14"/>
      <c r="BG43" s="14"/>
      <c r="BH43" s="14"/>
      <c r="BI43" s="14"/>
      <c r="BJ43" s="14"/>
      <c r="BK43" s="15"/>
      <c r="BL43" s="11"/>
      <c r="BM43" s="12"/>
      <c r="BN43" s="12"/>
      <c r="BO43" s="12"/>
      <c r="BP43" s="12"/>
      <c r="BQ43" s="12"/>
      <c r="BR43" s="12"/>
      <c r="BS43" s="173"/>
      <c r="BT43" s="173"/>
      <c r="BU43" s="173"/>
      <c r="BV43" s="131" t="s">
        <v>1</v>
      </c>
      <c r="BW43" s="173"/>
      <c r="BX43" s="173"/>
      <c r="BY43" s="173"/>
      <c r="BZ43" s="14"/>
      <c r="CA43" s="14"/>
      <c r="CB43" s="14"/>
      <c r="CC43" s="14"/>
      <c r="CD43" s="14"/>
      <c r="CE43" s="14"/>
      <c r="CF43" s="15"/>
    </row>
    <row r="44" spans="1:84" ht="7.5" customHeight="1" x14ac:dyDescent="0.25">
      <c r="A44" s="16"/>
      <c r="B44" s="17"/>
      <c r="C44" s="17"/>
      <c r="D44" s="17"/>
      <c r="E44" s="17"/>
      <c r="F44" s="17"/>
      <c r="G44" s="17"/>
      <c r="H44" s="174"/>
      <c r="I44" s="174"/>
      <c r="J44" s="174"/>
      <c r="K44" s="132"/>
      <c r="L44" s="174"/>
      <c r="M44" s="174"/>
      <c r="N44" s="174"/>
      <c r="O44" s="17"/>
      <c r="P44" s="17"/>
      <c r="Q44" s="17"/>
      <c r="R44" s="17"/>
      <c r="S44" s="17"/>
      <c r="T44" s="17"/>
      <c r="U44" s="18"/>
      <c r="V44" s="16"/>
      <c r="W44" s="17"/>
      <c r="X44" s="17"/>
      <c r="Y44" s="17"/>
      <c r="Z44" s="17"/>
      <c r="AA44" s="17"/>
      <c r="AB44" s="17"/>
      <c r="AC44" s="174"/>
      <c r="AD44" s="174"/>
      <c r="AE44" s="174"/>
      <c r="AF44" s="132"/>
      <c r="AG44" s="174"/>
      <c r="AH44" s="174"/>
      <c r="AI44" s="174"/>
      <c r="AJ44" s="17"/>
      <c r="AK44" s="17"/>
      <c r="AL44" s="17"/>
      <c r="AM44" s="17"/>
      <c r="AN44" s="17"/>
      <c r="AO44" s="17"/>
      <c r="AP44" s="18"/>
      <c r="AQ44" s="16"/>
      <c r="AR44" s="17"/>
      <c r="AS44" s="17"/>
      <c r="AT44" s="17"/>
      <c r="AU44" s="17"/>
      <c r="AV44" s="17"/>
      <c r="AW44" s="17"/>
      <c r="AX44" s="174"/>
      <c r="AY44" s="174"/>
      <c r="AZ44" s="174"/>
      <c r="BA44" s="132"/>
      <c r="BB44" s="174"/>
      <c r="BC44" s="174"/>
      <c r="BD44" s="174"/>
      <c r="BE44" s="17"/>
      <c r="BF44" s="17"/>
      <c r="BG44" s="17"/>
      <c r="BH44" s="17"/>
      <c r="BI44" s="17"/>
      <c r="BJ44" s="17"/>
      <c r="BK44" s="18"/>
      <c r="BL44" s="16"/>
      <c r="BM44" s="17"/>
      <c r="BN44" s="17"/>
      <c r="BO44" s="17"/>
      <c r="BP44" s="17"/>
      <c r="BQ44" s="17"/>
      <c r="BR44" s="17"/>
      <c r="BS44" s="174"/>
      <c r="BT44" s="174"/>
      <c r="BU44" s="174"/>
      <c r="BV44" s="132"/>
      <c r="BW44" s="174"/>
      <c r="BX44" s="174"/>
      <c r="BY44" s="174"/>
      <c r="BZ44" s="17"/>
      <c r="CA44" s="17"/>
      <c r="CB44" s="17"/>
      <c r="CC44" s="17"/>
      <c r="CD44" s="17"/>
      <c r="CE44" s="17"/>
      <c r="CF44" s="18"/>
    </row>
    <row r="45" spans="1:84" ht="7.5" customHeight="1" x14ac:dyDescent="0.3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2"/>
      <c r="L45" s="12"/>
      <c r="M45" s="17"/>
      <c r="N45" s="17"/>
      <c r="O45" s="17"/>
      <c r="P45" s="17"/>
      <c r="Q45" s="17"/>
      <c r="R45" s="17"/>
      <c r="S45" s="17"/>
      <c r="T45" s="17"/>
      <c r="U45" s="18"/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2"/>
      <c r="AG45" s="12"/>
      <c r="AH45" s="17"/>
      <c r="AI45" s="17"/>
      <c r="AJ45" s="17"/>
      <c r="AK45" s="17"/>
      <c r="AL45" s="17"/>
      <c r="AM45" s="17"/>
      <c r="AN45" s="17"/>
      <c r="AO45" s="17"/>
      <c r="AP45" s="18"/>
      <c r="AQ45" s="16"/>
      <c r="AR45" s="17"/>
      <c r="AS45" s="17"/>
      <c r="AT45" s="17"/>
      <c r="AU45" s="17"/>
      <c r="AV45" s="17"/>
      <c r="AW45" s="17"/>
      <c r="AX45" s="17"/>
      <c r="AY45" s="17"/>
      <c r="AZ45" s="17"/>
      <c r="BA45" s="12"/>
      <c r="BB45" s="12"/>
      <c r="BC45" s="17"/>
      <c r="BD45" s="17"/>
      <c r="BE45" s="17"/>
      <c r="BF45" s="17"/>
      <c r="BG45" s="17"/>
      <c r="BH45" s="17"/>
      <c r="BI45" s="17"/>
      <c r="BJ45" s="17"/>
      <c r="BK45" s="18"/>
      <c r="BL45" s="16"/>
      <c r="BM45" s="17"/>
      <c r="BN45" s="17"/>
      <c r="BO45" s="17"/>
      <c r="BP45" s="17"/>
      <c r="BQ45" s="17"/>
      <c r="BR45" s="17"/>
      <c r="BS45" s="17"/>
      <c r="BT45" s="17"/>
      <c r="BU45" s="17"/>
      <c r="BV45" s="12"/>
      <c r="BW45" s="12"/>
      <c r="BX45" s="17"/>
      <c r="BY45" s="17"/>
      <c r="BZ45" s="17"/>
      <c r="CA45" s="17"/>
      <c r="CB45" s="17"/>
      <c r="CC45" s="17"/>
      <c r="CD45" s="17"/>
      <c r="CE45" s="17"/>
      <c r="CF45" s="18"/>
    </row>
    <row r="46" spans="1:84" s="182" customFormat="1" ht="7.5" customHeight="1" x14ac:dyDescent="0.25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1"/>
      <c r="V46" s="179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1"/>
      <c r="AQ46" s="179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1"/>
      <c r="BL46" s="179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1"/>
    </row>
    <row r="47" spans="1:84" s="182" customFormat="1" ht="7.5" customHeight="1" x14ac:dyDescent="0.25">
      <c r="A47" s="183">
        <f>Results!B9</f>
        <v>0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>
        <f>Results!B5</f>
        <v>0</v>
      </c>
      <c r="M47" s="184"/>
      <c r="N47" s="184"/>
      <c r="O47" s="184"/>
      <c r="P47" s="184"/>
      <c r="Q47" s="184"/>
      <c r="R47" s="184"/>
      <c r="S47" s="184"/>
      <c r="T47" s="184"/>
      <c r="U47" s="185"/>
      <c r="V47" s="183">
        <f>Results!B7</f>
        <v>0</v>
      </c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>
        <f>Results!B11</f>
        <v>0</v>
      </c>
      <c r="AH47" s="184"/>
      <c r="AI47" s="184"/>
      <c r="AJ47" s="184"/>
      <c r="AK47" s="184"/>
      <c r="AL47" s="184"/>
      <c r="AM47" s="184"/>
      <c r="AN47" s="184"/>
      <c r="AO47" s="184"/>
      <c r="AP47" s="185"/>
      <c r="AQ47" s="183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5"/>
      <c r="BL47" s="183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84"/>
      <c r="CE47" s="184"/>
      <c r="CF47" s="185"/>
    </row>
    <row r="48" spans="1:84" s="182" customFormat="1" ht="7.5" customHeight="1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5"/>
      <c r="V48" s="186"/>
      <c r="W48" s="187"/>
      <c r="X48" s="187"/>
      <c r="Y48" s="187"/>
      <c r="Z48" s="187"/>
      <c r="AA48" s="187"/>
      <c r="AB48" s="187"/>
      <c r="AC48" s="187"/>
      <c r="AD48" s="187"/>
      <c r="AE48" s="187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5"/>
      <c r="AQ48" s="186"/>
      <c r="AR48" s="187"/>
      <c r="AS48" s="187"/>
      <c r="AT48" s="187"/>
      <c r="AU48" s="187"/>
      <c r="AV48" s="187"/>
      <c r="AW48" s="187"/>
      <c r="AX48" s="187"/>
      <c r="AY48" s="187"/>
      <c r="AZ48" s="187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5"/>
      <c r="BL48" s="186"/>
      <c r="BM48" s="187"/>
      <c r="BN48" s="187"/>
      <c r="BO48" s="187"/>
      <c r="BP48" s="187"/>
      <c r="BQ48" s="187"/>
      <c r="BR48" s="187"/>
      <c r="BS48" s="187"/>
      <c r="BT48" s="187"/>
      <c r="BU48" s="187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5"/>
    </row>
    <row r="49" spans="1:84" ht="7.5" customHeight="1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9"/>
      <c r="N49" s="19"/>
      <c r="O49" s="19"/>
      <c r="P49" s="19"/>
      <c r="Q49" s="19"/>
      <c r="R49" s="19"/>
      <c r="S49" s="19"/>
      <c r="T49" s="19"/>
      <c r="U49" s="20"/>
      <c r="V49" s="11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9"/>
      <c r="AI49" s="19"/>
      <c r="AJ49" s="19"/>
      <c r="AK49" s="19"/>
      <c r="AL49" s="19"/>
      <c r="AM49" s="19"/>
      <c r="AN49" s="19"/>
      <c r="AO49" s="19"/>
      <c r="AP49" s="20"/>
      <c r="AQ49" s="11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9"/>
      <c r="BD49" s="19"/>
      <c r="BE49" s="19"/>
      <c r="BF49" s="19"/>
      <c r="BG49" s="19"/>
      <c r="BH49" s="19"/>
      <c r="BI49" s="19"/>
      <c r="BJ49" s="19"/>
      <c r="BK49" s="20"/>
      <c r="BL49" s="11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9"/>
      <c r="BY49" s="19"/>
      <c r="BZ49" s="19"/>
      <c r="CA49" s="19"/>
      <c r="CB49" s="19"/>
      <c r="CC49" s="19"/>
      <c r="CD49" s="19"/>
      <c r="CE49" s="19"/>
      <c r="CF49" s="20"/>
    </row>
    <row r="50" spans="1:84" ht="7.5" customHeight="1" x14ac:dyDescent="0.25">
      <c r="A50" s="133" t="s">
        <v>5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7">
        <v>1</v>
      </c>
      <c r="L50" s="137"/>
      <c r="M50" s="138"/>
      <c r="N50" s="138"/>
      <c r="O50" s="138"/>
      <c r="P50" s="138"/>
      <c r="Q50" s="138"/>
      <c r="R50" s="138"/>
      <c r="S50" s="138"/>
      <c r="T50" s="138"/>
      <c r="U50" s="139"/>
      <c r="V50" s="133" t="s">
        <v>5</v>
      </c>
      <c r="W50" s="134"/>
      <c r="X50" s="134"/>
      <c r="Y50" s="134"/>
      <c r="Z50" s="134"/>
      <c r="AA50" s="134"/>
      <c r="AB50" s="134"/>
      <c r="AC50" s="134"/>
      <c r="AD50" s="134"/>
      <c r="AE50" s="134"/>
      <c r="AF50" s="137">
        <v>1</v>
      </c>
      <c r="AG50" s="137"/>
      <c r="AH50" s="138"/>
      <c r="AI50" s="138"/>
      <c r="AJ50" s="138"/>
      <c r="AK50" s="138"/>
      <c r="AL50" s="138"/>
      <c r="AM50" s="138"/>
      <c r="AN50" s="138"/>
      <c r="AO50" s="138"/>
      <c r="AP50" s="139"/>
      <c r="AQ50" s="133" t="s">
        <v>5</v>
      </c>
      <c r="AR50" s="134"/>
      <c r="AS50" s="134"/>
      <c r="AT50" s="134"/>
      <c r="AU50" s="134"/>
      <c r="AV50" s="134"/>
      <c r="AW50" s="134"/>
      <c r="AX50" s="134"/>
      <c r="AY50" s="134"/>
      <c r="AZ50" s="134"/>
      <c r="BA50" s="137">
        <v>1</v>
      </c>
      <c r="BB50" s="137"/>
      <c r="BC50" s="138"/>
      <c r="BD50" s="138"/>
      <c r="BE50" s="138"/>
      <c r="BF50" s="138"/>
      <c r="BG50" s="138"/>
      <c r="BH50" s="138"/>
      <c r="BI50" s="138"/>
      <c r="BJ50" s="138"/>
      <c r="BK50" s="139"/>
      <c r="BL50" s="133" t="s">
        <v>5</v>
      </c>
      <c r="BM50" s="134"/>
      <c r="BN50" s="134"/>
      <c r="BO50" s="134"/>
      <c r="BP50" s="134"/>
      <c r="BQ50" s="134"/>
      <c r="BR50" s="134"/>
      <c r="BS50" s="134"/>
      <c r="BT50" s="134"/>
      <c r="BU50" s="134"/>
      <c r="BV50" s="137">
        <v>1</v>
      </c>
      <c r="BW50" s="137"/>
      <c r="BX50" s="138"/>
      <c r="BY50" s="138"/>
      <c r="BZ50" s="138"/>
      <c r="CA50" s="138"/>
      <c r="CB50" s="138"/>
      <c r="CC50" s="138"/>
      <c r="CD50" s="138"/>
      <c r="CE50" s="138"/>
      <c r="CF50" s="139"/>
    </row>
    <row r="51" spans="1:84" ht="7.5" customHeight="1" x14ac:dyDescent="0.25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7"/>
      <c r="L51" s="137"/>
      <c r="M51" s="138"/>
      <c r="N51" s="138"/>
      <c r="O51" s="138"/>
      <c r="P51" s="138"/>
      <c r="Q51" s="138"/>
      <c r="R51" s="138"/>
      <c r="S51" s="138"/>
      <c r="T51" s="138"/>
      <c r="U51" s="139"/>
      <c r="V51" s="133"/>
      <c r="W51" s="134"/>
      <c r="X51" s="134"/>
      <c r="Y51" s="134"/>
      <c r="Z51" s="134"/>
      <c r="AA51" s="134"/>
      <c r="AB51" s="134"/>
      <c r="AC51" s="134"/>
      <c r="AD51" s="134"/>
      <c r="AE51" s="134"/>
      <c r="AF51" s="137"/>
      <c r="AG51" s="137"/>
      <c r="AH51" s="138"/>
      <c r="AI51" s="138"/>
      <c r="AJ51" s="138"/>
      <c r="AK51" s="138"/>
      <c r="AL51" s="138"/>
      <c r="AM51" s="138"/>
      <c r="AN51" s="138"/>
      <c r="AO51" s="138"/>
      <c r="AP51" s="139"/>
      <c r="AQ51" s="133"/>
      <c r="AR51" s="134"/>
      <c r="AS51" s="134"/>
      <c r="AT51" s="134"/>
      <c r="AU51" s="134"/>
      <c r="AV51" s="134"/>
      <c r="AW51" s="134"/>
      <c r="AX51" s="134"/>
      <c r="AY51" s="134"/>
      <c r="AZ51" s="134"/>
      <c r="BA51" s="137"/>
      <c r="BB51" s="137"/>
      <c r="BC51" s="138"/>
      <c r="BD51" s="138"/>
      <c r="BE51" s="138"/>
      <c r="BF51" s="138"/>
      <c r="BG51" s="138"/>
      <c r="BH51" s="138"/>
      <c r="BI51" s="138"/>
      <c r="BJ51" s="138"/>
      <c r="BK51" s="139"/>
      <c r="BL51" s="133"/>
      <c r="BM51" s="134"/>
      <c r="BN51" s="134"/>
      <c r="BO51" s="134"/>
      <c r="BP51" s="134"/>
      <c r="BQ51" s="134"/>
      <c r="BR51" s="134"/>
      <c r="BS51" s="134"/>
      <c r="BT51" s="134"/>
      <c r="BU51" s="134"/>
      <c r="BV51" s="137"/>
      <c r="BW51" s="137"/>
      <c r="BX51" s="138"/>
      <c r="BY51" s="138"/>
      <c r="BZ51" s="138"/>
      <c r="CA51" s="138"/>
      <c r="CB51" s="138"/>
      <c r="CC51" s="138"/>
      <c r="CD51" s="138"/>
      <c r="CE51" s="138"/>
      <c r="CF51" s="139"/>
    </row>
    <row r="52" spans="1:84" ht="7.5" customHeight="1" x14ac:dyDescent="0.25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7"/>
      <c r="L52" s="137"/>
      <c r="M52" s="140"/>
      <c r="N52" s="140"/>
      <c r="O52" s="140"/>
      <c r="P52" s="140"/>
      <c r="Q52" s="140"/>
      <c r="R52" s="140"/>
      <c r="S52" s="140"/>
      <c r="T52" s="140"/>
      <c r="U52" s="141"/>
      <c r="V52" s="135"/>
      <c r="W52" s="136"/>
      <c r="X52" s="136"/>
      <c r="Y52" s="136"/>
      <c r="Z52" s="136"/>
      <c r="AA52" s="136"/>
      <c r="AB52" s="136"/>
      <c r="AC52" s="136"/>
      <c r="AD52" s="136"/>
      <c r="AE52" s="136"/>
      <c r="AF52" s="137"/>
      <c r="AG52" s="137"/>
      <c r="AH52" s="140"/>
      <c r="AI52" s="140"/>
      <c r="AJ52" s="140"/>
      <c r="AK52" s="140"/>
      <c r="AL52" s="140"/>
      <c r="AM52" s="140"/>
      <c r="AN52" s="140"/>
      <c r="AO52" s="140"/>
      <c r="AP52" s="141"/>
      <c r="AQ52" s="135"/>
      <c r="AR52" s="136"/>
      <c r="AS52" s="136"/>
      <c r="AT52" s="136"/>
      <c r="AU52" s="136"/>
      <c r="AV52" s="136"/>
      <c r="AW52" s="136"/>
      <c r="AX52" s="136"/>
      <c r="AY52" s="136"/>
      <c r="AZ52" s="136"/>
      <c r="BA52" s="137"/>
      <c r="BB52" s="137"/>
      <c r="BC52" s="140"/>
      <c r="BD52" s="140"/>
      <c r="BE52" s="140"/>
      <c r="BF52" s="140"/>
      <c r="BG52" s="140"/>
      <c r="BH52" s="140"/>
      <c r="BI52" s="140"/>
      <c r="BJ52" s="140"/>
      <c r="BK52" s="141"/>
      <c r="BL52" s="135"/>
      <c r="BM52" s="136"/>
      <c r="BN52" s="136"/>
      <c r="BO52" s="136"/>
      <c r="BP52" s="136"/>
      <c r="BQ52" s="136"/>
      <c r="BR52" s="136"/>
      <c r="BS52" s="136"/>
      <c r="BT52" s="136"/>
      <c r="BU52" s="136"/>
      <c r="BV52" s="137"/>
      <c r="BW52" s="137"/>
      <c r="BX52" s="140"/>
      <c r="BY52" s="140"/>
      <c r="BZ52" s="140"/>
      <c r="CA52" s="140"/>
      <c r="CB52" s="140"/>
      <c r="CC52" s="140"/>
      <c r="CD52" s="140"/>
      <c r="CE52" s="140"/>
      <c r="CF52" s="141"/>
    </row>
    <row r="53" spans="1:84" s="29" customFormat="1" ht="7.5" customHeight="1" x14ac:dyDescent="0.25">
      <c r="A53" s="151"/>
      <c r="B53" s="137"/>
      <c r="C53" s="137"/>
      <c r="D53" s="137"/>
      <c r="E53" s="137"/>
      <c r="F53" s="137"/>
      <c r="G53" s="137"/>
      <c r="H53" s="137"/>
      <c r="I53" s="137"/>
      <c r="J53" s="137"/>
      <c r="K53" s="137">
        <v>2</v>
      </c>
      <c r="L53" s="137"/>
      <c r="M53" s="134" t="s">
        <v>5</v>
      </c>
      <c r="N53" s="134"/>
      <c r="O53" s="134"/>
      <c r="P53" s="134"/>
      <c r="Q53" s="134"/>
      <c r="R53" s="134"/>
      <c r="S53" s="134"/>
      <c r="T53" s="134"/>
      <c r="U53" s="154"/>
      <c r="V53" s="151"/>
      <c r="W53" s="137"/>
      <c r="X53" s="137"/>
      <c r="Y53" s="137"/>
      <c r="Z53" s="137"/>
      <c r="AA53" s="137"/>
      <c r="AB53" s="137"/>
      <c r="AC53" s="137"/>
      <c r="AD53" s="137"/>
      <c r="AE53" s="137"/>
      <c r="AF53" s="137">
        <v>2</v>
      </c>
      <c r="AG53" s="137"/>
      <c r="AH53" s="134" t="s">
        <v>5</v>
      </c>
      <c r="AI53" s="134"/>
      <c r="AJ53" s="134"/>
      <c r="AK53" s="134"/>
      <c r="AL53" s="134"/>
      <c r="AM53" s="134"/>
      <c r="AN53" s="134"/>
      <c r="AO53" s="134"/>
      <c r="AP53" s="154"/>
      <c r="AQ53" s="151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>
        <v>2</v>
      </c>
      <c r="BB53" s="137"/>
      <c r="BC53" s="134" t="s">
        <v>5</v>
      </c>
      <c r="BD53" s="134"/>
      <c r="BE53" s="134"/>
      <c r="BF53" s="134"/>
      <c r="BG53" s="134"/>
      <c r="BH53" s="134"/>
      <c r="BI53" s="134"/>
      <c r="BJ53" s="134"/>
      <c r="BK53" s="154"/>
      <c r="BL53" s="151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>
        <v>2</v>
      </c>
      <c r="BW53" s="137"/>
      <c r="BX53" s="134" t="s">
        <v>5</v>
      </c>
      <c r="BY53" s="134"/>
      <c r="BZ53" s="134"/>
      <c r="CA53" s="134"/>
      <c r="CB53" s="134"/>
      <c r="CC53" s="134"/>
      <c r="CD53" s="134"/>
      <c r="CE53" s="134"/>
      <c r="CF53" s="154"/>
    </row>
    <row r="54" spans="1:84" s="1" customFormat="1" ht="7.5" customHeight="1" x14ac:dyDescent="0.4">
      <c r="A54" s="151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4"/>
      <c r="N54" s="134"/>
      <c r="O54" s="134"/>
      <c r="P54" s="134"/>
      <c r="Q54" s="134"/>
      <c r="R54" s="134"/>
      <c r="S54" s="134"/>
      <c r="T54" s="134"/>
      <c r="U54" s="154"/>
      <c r="V54" s="151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4"/>
      <c r="AI54" s="134"/>
      <c r="AJ54" s="134"/>
      <c r="AK54" s="134"/>
      <c r="AL54" s="134"/>
      <c r="AM54" s="134"/>
      <c r="AN54" s="134"/>
      <c r="AO54" s="134"/>
      <c r="AP54" s="154"/>
      <c r="AQ54" s="151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4"/>
      <c r="BD54" s="134"/>
      <c r="BE54" s="134"/>
      <c r="BF54" s="134"/>
      <c r="BG54" s="134"/>
      <c r="BH54" s="134"/>
      <c r="BI54" s="134"/>
      <c r="BJ54" s="134"/>
      <c r="BK54" s="154"/>
      <c r="BL54" s="151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4"/>
      <c r="BY54" s="134"/>
      <c r="BZ54" s="134"/>
      <c r="CA54" s="134"/>
      <c r="CB54" s="134"/>
      <c r="CC54" s="134"/>
      <c r="CD54" s="134"/>
      <c r="CE54" s="134"/>
      <c r="CF54" s="154"/>
    </row>
    <row r="55" spans="1:84" ht="7.5" customHeight="1" x14ac:dyDescent="0.25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37"/>
      <c r="L55" s="137"/>
      <c r="M55" s="136"/>
      <c r="N55" s="136"/>
      <c r="O55" s="136"/>
      <c r="P55" s="136"/>
      <c r="Q55" s="136"/>
      <c r="R55" s="136"/>
      <c r="S55" s="136"/>
      <c r="T55" s="136"/>
      <c r="U55" s="155"/>
      <c r="V55" s="152"/>
      <c r="W55" s="153"/>
      <c r="X55" s="153"/>
      <c r="Y55" s="153"/>
      <c r="Z55" s="153"/>
      <c r="AA55" s="153"/>
      <c r="AB55" s="153"/>
      <c r="AC55" s="153"/>
      <c r="AD55" s="153"/>
      <c r="AE55" s="153"/>
      <c r="AF55" s="137"/>
      <c r="AG55" s="137"/>
      <c r="AH55" s="136"/>
      <c r="AI55" s="136"/>
      <c r="AJ55" s="136"/>
      <c r="AK55" s="136"/>
      <c r="AL55" s="136"/>
      <c r="AM55" s="136"/>
      <c r="AN55" s="136"/>
      <c r="AO55" s="136"/>
      <c r="AP55" s="155"/>
      <c r="AQ55" s="152"/>
      <c r="AR55" s="153"/>
      <c r="AS55" s="153"/>
      <c r="AT55" s="153"/>
      <c r="AU55" s="153"/>
      <c r="AV55" s="153"/>
      <c r="AW55" s="153"/>
      <c r="AX55" s="153"/>
      <c r="AY55" s="153"/>
      <c r="AZ55" s="153"/>
      <c r="BA55" s="137"/>
      <c r="BB55" s="137"/>
      <c r="BC55" s="136"/>
      <c r="BD55" s="136"/>
      <c r="BE55" s="136"/>
      <c r="BF55" s="136"/>
      <c r="BG55" s="136"/>
      <c r="BH55" s="136"/>
      <c r="BI55" s="136"/>
      <c r="BJ55" s="136"/>
      <c r="BK55" s="155"/>
      <c r="BL55" s="152"/>
      <c r="BM55" s="153"/>
      <c r="BN55" s="153"/>
      <c r="BO55" s="153"/>
      <c r="BP55" s="153"/>
      <c r="BQ55" s="153"/>
      <c r="BR55" s="153"/>
      <c r="BS55" s="153"/>
      <c r="BT55" s="153"/>
      <c r="BU55" s="153"/>
      <c r="BV55" s="137"/>
      <c r="BW55" s="137"/>
      <c r="BX55" s="136"/>
      <c r="BY55" s="136"/>
      <c r="BZ55" s="136"/>
      <c r="CA55" s="136"/>
      <c r="CB55" s="136"/>
      <c r="CC55" s="136"/>
      <c r="CD55" s="136"/>
      <c r="CE55" s="136"/>
      <c r="CF55" s="155"/>
    </row>
    <row r="56" spans="1:84" ht="7.5" customHeight="1" x14ac:dyDescent="0.25">
      <c r="A56" s="133" t="s">
        <v>5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7">
        <v>3</v>
      </c>
      <c r="L56" s="137"/>
      <c r="M56" s="137"/>
      <c r="N56" s="137"/>
      <c r="O56" s="137"/>
      <c r="P56" s="137"/>
      <c r="Q56" s="137"/>
      <c r="R56" s="137"/>
      <c r="S56" s="137"/>
      <c r="T56" s="137"/>
      <c r="U56" s="156"/>
      <c r="V56" s="133" t="s">
        <v>5</v>
      </c>
      <c r="W56" s="134"/>
      <c r="X56" s="134"/>
      <c r="Y56" s="134"/>
      <c r="Z56" s="134"/>
      <c r="AA56" s="134"/>
      <c r="AB56" s="134"/>
      <c r="AC56" s="134"/>
      <c r="AD56" s="134"/>
      <c r="AE56" s="134"/>
      <c r="AF56" s="137">
        <v>3</v>
      </c>
      <c r="AG56" s="137"/>
      <c r="AH56" s="137"/>
      <c r="AI56" s="137"/>
      <c r="AJ56" s="137"/>
      <c r="AK56" s="137"/>
      <c r="AL56" s="137"/>
      <c r="AM56" s="137"/>
      <c r="AN56" s="137"/>
      <c r="AO56" s="137"/>
      <c r="AP56" s="156"/>
      <c r="AQ56" s="133" t="s">
        <v>5</v>
      </c>
      <c r="AR56" s="134"/>
      <c r="AS56" s="134"/>
      <c r="AT56" s="134"/>
      <c r="AU56" s="134"/>
      <c r="AV56" s="134"/>
      <c r="AW56" s="134"/>
      <c r="AX56" s="134"/>
      <c r="AY56" s="134"/>
      <c r="AZ56" s="134"/>
      <c r="BA56" s="137">
        <v>3</v>
      </c>
      <c r="BB56" s="137"/>
      <c r="BC56" s="137"/>
      <c r="BD56" s="137"/>
      <c r="BE56" s="137"/>
      <c r="BF56" s="137"/>
      <c r="BG56" s="137"/>
      <c r="BH56" s="137"/>
      <c r="BI56" s="137"/>
      <c r="BJ56" s="137"/>
      <c r="BK56" s="156"/>
      <c r="BL56" s="133" t="s">
        <v>5</v>
      </c>
      <c r="BM56" s="134"/>
      <c r="BN56" s="134"/>
      <c r="BO56" s="134"/>
      <c r="BP56" s="134"/>
      <c r="BQ56" s="134"/>
      <c r="BR56" s="134"/>
      <c r="BS56" s="134"/>
      <c r="BT56" s="134"/>
      <c r="BU56" s="134"/>
      <c r="BV56" s="137">
        <v>3</v>
      </c>
      <c r="BW56" s="137"/>
      <c r="BX56" s="137"/>
      <c r="BY56" s="137"/>
      <c r="BZ56" s="137"/>
      <c r="CA56" s="137"/>
      <c r="CB56" s="137"/>
      <c r="CC56" s="137"/>
      <c r="CD56" s="137"/>
      <c r="CE56" s="137"/>
      <c r="CF56" s="156"/>
    </row>
    <row r="57" spans="1:84" ht="7.5" customHeight="1" x14ac:dyDescent="0.25">
      <c r="A57" s="133"/>
      <c r="B57" s="134"/>
      <c r="C57" s="134"/>
      <c r="D57" s="134"/>
      <c r="E57" s="134"/>
      <c r="F57" s="134"/>
      <c r="G57" s="134"/>
      <c r="H57" s="134"/>
      <c r="I57" s="134"/>
      <c r="J57" s="134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56"/>
      <c r="V57" s="133"/>
      <c r="W57" s="134"/>
      <c r="X57" s="134"/>
      <c r="Y57" s="134"/>
      <c r="Z57" s="134"/>
      <c r="AA57" s="134"/>
      <c r="AB57" s="134"/>
      <c r="AC57" s="134"/>
      <c r="AD57" s="134"/>
      <c r="AE57" s="134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56"/>
      <c r="AQ57" s="133"/>
      <c r="AR57" s="134"/>
      <c r="AS57" s="134"/>
      <c r="AT57" s="134"/>
      <c r="AU57" s="134"/>
      <c r="AV57" s="134"/>
      <c r="AW57" s="134"/>
      <c r="AX57" s="134"/>
      <c r="AY57" s="134"/>
      <c r="AZ57" s="134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56"/>
      <c r="BL57" s="133"/>
      <c r="BM57" s="134"/>
      <c r="BN57" s="134"/>
      <c r="BO57" s="134"/>
      <c r="BP57" s="134"/>
      <c r="BQ57" s="134"/>
      <c r="BR57" s="134"/>
      <c r="BS57" s="134"/>
      <c r="BT57" s="134"/>
      <c r="BU57" s="134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56"/>
    </row>
    <row r="58" spans="1:84" ht="7.5" customHeight="1" x14ac:dyDescent="0.25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7"/>
      <c r="L58" s="137"/>
      <c r="M58" s="153"/>
      <c r="N58" s="153"/>
      <c r="O58" s="153"/>
      <c r="P58" s="153"/>
      <c r="Q58" s="153"/>
      <c r="R58" s="153"/>
      <c r="S58" s="153"/>
      <c r="T58" s="153"/>
      <c r="U58" s="157"/>
      <c r="V58" s="135"/>
      <c r="W58" s="136"/>
      <c r="X58" s="136"/>
      <c r="Y58" s="136"/>
      <c r="Z58" s="136"/>
      <c r="AA58" s="136"/>
      <c r="AB58" s="136"/>
      <c r="AC58" s="136"/>
      <c r="AD58" s="136"/>
      <c r="AE58" s="136"/>
      <c r="AF58" s="137"/>
      <c r="AG58" s="137"/>
      <c r="AH58" s="153"/>
      <c r="AI58" s="153"/>
      <c r="AJ58" s="153"/>
      <c r="AK58" s="153"/>
      <c r="AL58" s="153"/>
      <c r="AM58" s="153"/>
      <c r="AN58" s="153"/>
      <c r="AO58" s="153"/>
      <c r="AP58" s="157"/>
      <c r="AQ58" s="135"/>
      <c r="AR58" s="136"/>
      <c r="AS58" s="136"/>
      <c r="AT58" s="136"/>
      <c r="AU58" s="136"/>
      <c r="AV58" s="136"/>
      <c r="AW58" s="136"/>
      <c r="AX58" s="136"/>
      <c r="AY58" s="136"/>
      <c r="AZ58" s="136"/>
      <c r="BA58" s="137"/>
      <c r="BB58" s="137"/>
      <c r="BC58" s="153"/>
      <c r="BD58" s="153"/>
      <c r="BE58" s="153"/>
      <c r="BF58" s="153"/>
      <c r="BG58" s="153"/>
      <c r="BH58" s="153"/>
      <c r="BI58" s="153"/>
      <c r="BJ58" s="153"/>
      <c r="BK58" s="157"/>
      <c r="BL58" s="135"/>
      <c r="BM58" s="136"/>
      <c r="BN58" s="136"/>
      <c r="BO58" s="136"/>
      <c r="BP58" s="136"/>
      <c r="BQ58" s="136"/>
      <c r="BR58" s="136"/>
      <c r="BS58" s="136"/>
      <c r="BT58" s="136"/>
      <c r="BU58" s="136"/>
      <c r="BV58" s="137"/>
      <c r="BW58" s="137"/>
      <c r="BX58" s="153"/>
      <c r="BY58" s="153"/>
      <c r="BZ58" s="153"/>
      <c r="CA58" s="153"/>
      <c r="CB58" s="153"/>
      <c r="CC58" s="153"/>
      <c r="CD58" s="153"/>
      <c r="CE58" s="153"/>
      <c r="CF58" s="157"/>
    </row>
    <row r="59" spans="1:84" ht="7.5" customHeight="1" x14ac:dyDescent="0.25">
      <c r="A59" s="151"/>
      <c r="B59" s="137"/>
      <c r="C59" s="137"/>
      <c r="D59" s="137"/>
      <c r="E59" s="137"/>
      <c r="F59" s="137"/>
      <c r="G59" s="137"/>
      <c r="H59" s="137"/>
      <c r="I59" s="137"/>
      <c r="J59" s="137"/>
      <c r="K59" s="137">
        <v>4</v>
      </c>
      <c r="L59" s="137"/>
      <c r="M59" s="134" t="s">
        <v>5</v>
      </c>
      <c r="N59" s="134"/>
      <c r="O59" s="134"/>
      <c r="P59" s="134"/>
      <c r="Q59" s="134"/>
      <c r="R59" s="134"/>
      <c r="S59" s="134"/>
      <c r="T59" s="134"/>
      <c r="U59" s="154"/>
      <c r="V59" s="151"/>
      <c r="W59" s="137"/>
      <c r="X59" s="137"/>
      <c r="Y59" s="137"/>
      <c r="Z59" s="137"/>
      <c r="AA59" s="137"/>
      <c r="AB59" s="137"/>
      <c r="AC59" s="137"/>
      <c r="AD59" s="137"/>
      <c r="AE59" s="137"/>
      <c r="AF59" s="137">
        <v>4</v>
      </c>
      <c r="AG59" s="137"/>
      <c r="AH59" s="134" t="s">
        <v>5</v>
      </c>
      <c r="AI59" s="134"/>
      <c r="AJ59" s="134"/>
      <c r="AK59" s="134"/>
      <c r="AL59" s="134"/>
      <c r="AM59" s="134"/>
      <c r="AN59" s="134"/>
      <c r="AO59" s="134"/>
      <c r="AP59" s="154"/>
      <c r="AQ59" s="151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>
        <v>4</v>
      </c>
      <c r="BB59" s="137"/>
      <c r="BC59" s="134" t="s">
        <v>5</v>
      </c>
      <c r="BD59" s="134"/>
      <c r="BE59" s="134"/>
      <c r="BF59" s="134"/>
      <c r="BG59" s="134"/>
      <c r="BH59" s="134"/>
      <c r="BI59" s="134"/>
      <c r="BJ59" s="134"/>
      <c r="BK59" s="154"/>
      <c r="BL59" s="151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>
        <v>4</v>
      </c>
      <c r="BW59" s="137"/>
      <c r="BX59" s="134" t="s">
        <v>5</v>
      </c>
      <c r="BY59" s="134"/>
      <c r="BZ59" s="134"/>
      <c r="CA59" s="134"/>
      <c r="CB59" s="134"/>
      <c r="CC59" s="134"/>
      <c r="CD59" s="134"/>
      <c r="CE59" s="134"/>
      <c r="CF59" s="154"/>
    </row>
    <row r="60" spans="1:84" ht="7.5" customHeight="1" x14ac:dyDescent="0.25">
      <c r="A60" s="151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4"/>
      <c r="N60" s="134"/>
      <c r="O60" s="134"/>
      <c r="P60" s="134"/>
      <c r="Q60" s="134"/>
      <c r="R60" s="134"/>
      <c r="S60" s="134"/>
      <c r="T60" s="134"/>
      <c r="U60" s="154"/>
      <c r="V60" s="151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4"/>
      <c r="AI60" s="134"/>
      <c r="AJ60" s="134"/>
      <c r="AK60" s="134"/>
      <c r="AL60" s="134"/>
      <c r="AM60" s="134"/>
      <c r="AN60" s="134"/>
      <c r="AO60" s="134"/>
      <c r="AP60" s="154"/>
      <c r="AQ60" s="151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4"/>
      <c r="BD60" s="134"/>
      <c r="BE60" s="134"/>
      <c r="BF60" s="134"/>
      <c r="BG60" s="134"/>
      <c r="BH60" s="134"/>
      <c r="BI60" s="134"/>
      <c r="BJ60" s="134"/>
      <c r="BK60" s="154"/>
      <c r="BL60" s="151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4"/>
      <c r="BY60" s="134"/>
      <c r="BZ60" s="134"/>
      <c r="CA60" s="134"/>
      <c r="CB60" s="134"/>
      <c r="CC60" s="134"/>
      <c r="CD60" s="134"/>
      <c r="CE60" s="134"/>
      <c r="CF60" s="154"/>
    </row>
    <row r="61" spans="1:84" ht="7.5" customHeight="1" x14ac:dyDescent="0.25">
      <c r="A61" s="152"/>
      <c r="B61" s="153"/>
      <c r="C61" s="153"/>
      <c r="D61" s="153"/>
      <c r="E61" s="153"/>
      <c r="F61" s="153"/>
      <c r="G61" s="153"/>
      <c r="H61" s="153"/>
      <c r="I61" s="153"/>
      <c r="J61" s="153"/>
      <c r="K61" s="137"/>
      <c r="L61" s="137"/>
      <c r="M61" s="136"/>
      <c r="N61" s="136"/>
      <c r="O61" s="136"/>
      <c r="P61" s="136"/>
      <c r="Q61" s="136"/>
      <c r="R61" s="136"/>
      <c r="S61" s="136"/>
      <c r="T61" s="136"/>
      <c r="U61" s="155"/>
      <c r="V61" s="152"/>
      <c r="W61" s="153"/>
      <c r="X61" s="153"/>
      <c r="Y61" s="153"/>
      <c r="Z61" s="153"/>
      <c r="AA61" s="153"/>
      <c r="AB61" s="153"/>
      <c r="AC61" s="153"/>
      <c r="AD61" s="153"/>
      <c r="AE61" s="153"/>
      <c r="AF61" s="137"/>
      <c r="AG61" s="137"/>
      <c r="AH61" s="136"/>
      <c r="AI61" s="136"/>
      <c r="AJ61" s="136"/>
      <c r="AK61" s="136"/>
      <c r="AL61" s="136"/>
      <c r="AM61" s="136"/>
      <c r="AN61" s="136"/>
      <c r="AO61" s="136"/>
      <c r="AP61" s="155"/>
      <c r="AQ61" s="152"/>
      <c r="AR61" s="153"/>
      <c r="AS61" s="153"/>
      <c r="AT61" s="153"/>
      <c r="AU61" s="153"/>
      <c r="AV61" s="153"/>
      <c r="AW61" s="153"/>
      <c r="AX61" s="153"/>
      <c r="AY61" s="153"/>
      <c r="AZ61" s="153"/>
      <c r="BA61" s="137"/>
      <c r="BB61" s="137"/>
      <c r="BC61" s="136"/>
      <c r="BD61" s="136"/>
      <c r="BE61" s="136"/>
      <c r="BF61" s="136"/>
      <c r="BG61" s="136"/>
      <c r="BH61" s="136"/>
      <c r="BI61" s="136"/>
      <c r="BJ61" s="136"/>
      <c r="BK61" s="155"/>
      <c r="BL61" s="152"/>
      <c r="BM61" s="153"/>
      <c r="BN61" s="153"/>
      <c r="BO61" s="153"/>
      <c r="BP61" s="153"/>
      <c r="BQ61" s="153"/>
      <c r="BR61" s="153"/>
      <c r="BS61" s="153"/>
      <c r="BT61" s="153"/>
      <c r="BU61" s="153"/>
      <c r="BV61" s="137"/>
      <c r="BW61" s="137"/>
      <c r="BX61" s="136"/>
      <c r="BY61" s="136"/>
      <c r="BZ61" s="136"/>
      <c r="CA61" s="136"/>
      <c r="CB61" s="136"/>
      <c r="CC61" s="136"/>
      <c r="CD61" s="136"/>
      <c r="CE61" s="136"/>
      <c r="CF61" s="155"/>
    </row>
    <row r="62" spans="1:84" s="1" customFormat="1" ht="7.5" customHeight="1" x14ac:dyDescent="0.4">
      <c r="A62" s="160" t="s">
        <v>18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4" t="s">
        <v>1</v>
      </c>
      <c r="L62" s="164"/>
      <c r="M62" s="138"/>
      <c r="N62" s="138"/>
      <c r="O62" s="138"/>
      <c r="P62" s="138"/>
      <c r="Q62" s="138"/>
      <c r="R62" s="138"/>
      <c r="S62" s="138"/>
      <c r="T62" s="138"/>
      <c r="U62" s="139"/>
      <c r="V62" s="160" t="s">
        <v>18</v>
      </c>
      <c r="W62" s="161"/>
      <c r="X62" s="161"/>
      <c r="Y62" s="161"/>
      <c r="Z62" s="161"/>
      <c r="AA62" s="161"/>
      <c r="AB62" s="161"/>
      <c r="AC62" s="161"/>
      <c r="AD62" s="161"/>
      <c r="AE62" s="161"/>
      <c r="AF62" s="164" t="s">
        <v>1</v>
      </c>
      <c r="AG62" s="164"/>
      <c r="AH62" s="138"/>
      <c r="AI62" s="138"/>
      <c r="AJ62" s="138"/>
      <c r="AK62" s="138"/>
      <c r="AL62" s="138"/>
      <c r="AM62" s="138"/>
      <c r="AN62" s="138"/>
      <c r="AO62" s="138"/>
      <c r="AP62" s="139"/>
      <c r="AQ62" s="160" t="s">
        <v>18</v>
      </c>
      <c r="AR62" s="161"/>
      <c r="AS62" s="161"/>
      <c r="AT62" s="161"/>
      <c r="AU62" s="161"/>
      <c r="AV62" s="161"/>
      <c r="AW62" s="161"/>
      <c r="AX62" s="161"/>
      <c r="AY62" s="161"/>
      <c r="AZ62" s="161"/>
      <c r="BA62" s="164" t="s">
        <v>1</v>
      </c>
      <c r="BB62" s="164"/>
      <c r="BC62" s="138"/>
      <c r="BD62" s="138"/>
      <c r="BE62" s="138"/>
      <c r="BF62" s="138"/>
      <c r="BG62" s="138"/>
      <c r="BH62" s="138"/>
      <c r="BI62" s="138"/>
      <c r="BJ62" s="138"/>
      <c r="BK62" s="139"/>
      <c r="BL62" s="160" t="s">
        <v>18</v>
      </c>
      <c r="BM62" s="161"/>
      <c r="BN62" s="161"/>
      <c r="BO62" s="161"/>
      <c r="BP62" s="161"/>
      <c r="BQ62" s="161"/>
      <c r="BR62" s="161"/>
      <c r="BS62" s="161"/>
      <c r="BT62" s="161"/>
      <c r="BU62" s="161"/>
      <c r="BV62" s="164" t="s">
        <v>1</v>
      </c>
      <c r="BW62" s="164"/>
      <c r="BX62" s="138"/>
      <c r="BY62" s="138"/>
      <c r="BZ62" s="138"/>
      <c r="CA62" s="138"/>
      <c r="CB62" s="138"/>
      <c r="CC62" s="138"/>
      <c r="CD62" s="138"/>
      <c r="CE62" s="138"/>
      <c r="CF62" s="139"/>
    </row>
    <row r="63" spans="1:84" ht="7.5" customHeight="1" x14ac:dyDescent="0.25">
      <c r="A63" s="160"/>
      <c r="B63" s="161"/>
      <c r="C63" s="161"/>
      <c r="D63" s="161"/>
      <c r="E63" s="161"/>
      <c r="F63" s="161"/>
      <c r="G63" s="161"/>
      <c r="H63" s="161"/>
      <c r="I63" s="161"/>
      <c r="J63" s="161"/>
      <c r="K63" s="164"/>
      <c r="L63" s="164"/>
      <c r="M63" s="138"/>
      <c r="N63" s="138"/>
      <c r="O63" s="138"/>
      <c r="P63" s="138"/>
      <c r="Q63" s="138"/>
      <c r="R63" s="138"/>
      <c r="S63" s="138"/>
      <c r="T63" s="138"/>
      <c r="U63" s="139"/>
      <c r="V63" s="160"/>
      <c r="W63" s="161"/>
      <c r="X63" s="161"/>
      <c r="Y63" s="161"/>
      <c r="Z63" s="161"/>
      <c r="AA63" s="161"/>
      <c r="AB63" s="161"/>
      <c r="AC63" s="161"/>
      <c r="AD63" s="161"/>
      <c r="AE63" s="161"/>
      <c r="AF63" s="164"/>
      <c r="AG63" s="164"/>
      <c r="AH63" s="138"/>
      <c r="AI63" s="138"/>
      <c r="AJ63" s="138"/>
      <c r="AK63" s="138"/>
      <c r="AL63" s="138"/>
      <c r="AM63" s="138"/>
      <c r="AN63" s="138"/>
      <c r="AO63" s="138"/>
      <c r="AP63" s="139"/>
      <c r="AQ63" s="160"/>
      <c r="AR63" s="161"/>
      <c r="AS63" s="161"/>
      <c r="AT63" s="161"/>
      <c r="AU63" s="161"/>
      <c r="AV63" s="161"/>
      <c r="AW63" s="161"/>
      <c r="AX63" s="161"/>
      <c r="AY63" s="161"/>
      <c r="AZ63" s="161"/>
      <c r="BA63" s="164"/>
      <c r="BB63" s="164"/>
      <c r="BC63" s="138"/>
      <c r="BD63" s="138"/>
      <c r="BE63" s="138"/>
      <c r="BF63" s="138"/>
      <c r="BG63" s="138"/>
      <c r="BH63" s="138"/>
      <c r="BI63" s="138"/>
      <c r="BJ63" s="138"/>
      <c r="BK63" s="139"/>
      <c r="BL63" s="160"/>
      <c r="BM63" s="161"/>
      <c r="BN63" s="161"/>
      <c r="BO63" s="161"/>
      <c r="BP63" s="161"/>
      <c r="BQ63" s="161"/>
      <c r="BR63" s="161"/>
      <c r="BS63" s="161"/>
      <c r="BT63" s="161"/>
      <c r="BU63" s="161"/>
      <c r="BV63" s="164"/>
      <c r="BW63" s="164"/>
      <c r="BX63" s="138"/>
      <c r="BY63" s="138"/>
      <c r="BZ63" s="138"/>
      <c r="CA63" s="138"/>
      <c r="CB63" s="138"/>
      <c r="CC63" s="138"/>
      <c r="CD63" s="138"/>
      <c r="CE63" s="138"/>
      <c r="CF63" s="139"/>
    </row>
    <row r="64" spans="1:84" ht="7.5" customHeight="1" x14ac:dyDescent="0.25">
      <c r="A64" s="162"/>
      <c r="B64" s="163"/>
      <c r="C64" s="163"/>
      <c r="D64" s="163"/>
      <c r="E64" s="163"/>
      <c r="F64" s="163"/>
      <c r="G64" s="163"/>
      <c r="H64" s="163"/>
      <c r="I64" s="163"/>
      <c r="J64" s="163"/>
      <c r="K64" s="164"/>
      <c r="L64" s="164"/>
      <c r="M64" s="140"/>
      <c r="N64" s="140"/>
      <c r="O64" s="140"/>
      <c r="P64" s="140"/>
      <c r="Q64" s="140"/>
      <c r="R64" s="140"/>
      <c r="S64" s="140"/>
      <c r="T64" s="140"/>
      <c r="U64" s="141"/>
      <c r="V64" s="162"/>
      <c r="W64" s="163"/>
      <c r="X64" s="163"/>
      <c r="Y64" s="163"/>
      <c r="Z64" s="163"/>
      <c r="AA64" s="163"/>
      <c r="AB64" s="163"/>
      <c r="AC64" s="163"/>
      <c r="AD64" s="163"/>
      <c r="AE64" s="163"/>
      <c r="AF64" s="164"/>
      <c r="AG64" s="164"/>
      <c r="AH64" s="140"/>
      <c r="AI64" s="140"/>
      <c r="AJ64" s="140"/>
      <c r="AK64" s="140"/>
      <c r="AL64" s="140"/>
      <c r="AM64" s="140"/>
      <c r="AN64" s="140"/>
      <c r="AO64" s="140"/>
      <c r="AP64" s="141"/>
      <c r="AQ64" s="162"/>
      <c r="AR64" s="163"/>
      <c r="AS64" s="163"/>
      <c r="AT64" s="163"/>
      <c r="AU64" s="163"/>
      <c r="AV64" s="163"/>
      <c r="AW64" s="163"/>
      <c r="AX64" s="163"/>
      <c r="AY64" s="163"/>
      <c r="AZ64" s="163"/>
      <c r="BA64" s="164"/>
      <c r="BB64" s="164"/>
      <c r="BC64" s="140"/>
      <c r="BD64" s="140"/>
      <c r="BE64" s="140"/>
      <c r="BF64" s="140"/>
      <c r="BG64" s="140"/>
      <c r="BH64" s="140"/>
      <c r="BI64" s="140"/>
      <c r="BJ64" s="140"/>
      <c r="BK64" s="141"/>
      <c r="BL64" s="162"/>
      <c r="BM64" s="163"/>
      <c r="BN64" s="163"/>
      <c r="BO64" s="163"/>
      <c r="BP64" s="163"/>
      <c r="BQ64" s="163"/>
      <c r="BR64" s="163"/>
      <c r="BS64" s="163"/>
      <c r="BT64" s="163"/>
      <c r="BU64" s="163"/>
      <c r="BV64" s="164"/>
      <c r="BW64" s="164"/>
      <c r="BX64" s="140"/>
      <c r="BY64" s="140"/>
      <c r="BZ64" s="140"/>
      <c r="CA64" s="140"/>
      <c r="CB64" s="140"/>
      <c r="CC64" s="140"/>
      <c r="CD64" s="140"/>
      <c r="CE64" s="140"/>
      <c r="CF64" s="141"/>
    </row>
    <row r="65" spans="1:84" ht="7.5" customHeight="1" x14ac:dyDescent="0.3">
      <c r="A65" s="28" t="s">
        <v>35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28" t="s">
        <v>35</v>
      </c>
      <c r="N65" s="12"/>
      <c r="O65" s="12"/>
      <c r="P65" s="12"/>
      <c r="Q65" s="12"/>
      <c r="R65" s="12"/>
      <c r="S65" s="12"/>
      <c r="T65" s="12"/>
      <c r="U65" s="21"/>
      <c r="V65" s="28" t="s">
        <v>35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28" t="s">
        <v>35</v>
      </c>
      <c r="AI65" s="12"/>
      <c r="AJ65" s="12"/>
      <c r="AK65" s="12"/>
      <c r="AL65" s="12"/>
      <c r="AM65" s="12"/>
      <c r="AN65" s="12"/>
      <c r="AO65" s="12"/>
      <c r="AP65" s="21"/>
      <c r="AQ65" s="28" t="s">
        <v>35</v>
      </c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28" t="s">
        <v>35</v>
      </c>
      <c r="BD65" s="12"/>
      <c r="BE65" s="12"/>
      <c r="BF65" s="12"/>
      <c r="BG65" s="12"/>
      <c r="BH65" s="12"/>
      <c r="BI65" s="12"/>
      <c r="BJ65" s="12"/>
      <c r="BK65" s="21"/>
      <c r="BL65" s="28" t="s">
        <v>35</v>
      </c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28" t="s">
        <v>35</v>
      </c>
      <c r="BY65" s="12"/>
      <c r="BZ65" s="12"/>
      <c r="CA65" s="12"/>
      <c r="CB65" s="12"/>
      <c r="CC65" s="12"/>
      <c r="CD65" s="12"/>
      <c r="CE65" s="12"/>
      <c r="CF65" s="21"/>
    </row>
    <row r="66" spans="1:84" ht="7.5" customHeight="1" x14ac:dyDescent="0.3">
      <c r="B66" s="23"/>
      <c r="C66" s="23"/>
      <c r="D66" s="23"/>
      <c r="E66" s="23"/>
      <c r="F66" s="23"/>
      <c r="H66" s="24"/>
      <c r="I66" s="24"/>
      <c r="J66" s="12"/>
      <c r="K66" s="12"/>
      <c r="L66" s="12"/>
      <c r="M66" s="12"/>
      <c r="N66" s="12"/>
      <c r="O66" s="23"/>
      <c r="P66" s="23"/>
      <c r="Q66" s="23"/>
      <c r="R66" s="23"/>
      <c r="S66" s="23"/>
      <c r="T66" s="23"/>
      <c r="W66" s="23"/>
      <c r="X66" s="23"/>
      <c r="Y66" s="23"/>
      <c r="Z66" s="23"/>
      <c r="AA66" s="23"/>
      <c r="AC66" s="24"/>
      <c r="AD66" s="24"/>
      <c r="AE66" s="12"/>
      <c r="AF66" s="12"/>
      <c r="AG66" s="12"/>
      <c r="AH66" s="12"/>
      <c r="AI66" s="12"/>
      <c r="AJ66" s="23"/>
      <c r="AK66" s="23"/>
      <c r="AL66" s="23"/>
      <c r="AM66" s="23"/>
      <c r="AN66" s="23"/>
      <c r="AO66" s="23"/>
      <c r="AR66" s="23"/>
      <c r="AS66" s="23"/>
      <c r="AT66" s="23"/>
      <c r="AU66" s="23"/>
      <c r="AV66" s="23"/>
      <c r="AX66" s="24"/>
      <c r="AY66" s="24"/>
      <c r="AZ66" s="12"/>
      <c r="BA66" s="12"/>
      <c r="BB66" s="12"/>
      <c r="BC66" s="12"/>
      <c r="BD66" s="12"/>
      <c r="BE66" s="23"/>
      <c r="BF66" s="23"/>
      <c r="BG66" s="23"/>
      <c r="BH66" s="23"/>
      <c r="BI66" s="23"/>
      <c r="BJ66" s="23"/>
      <c r="BM66" s="23"/>
      <c r="BN66" s="23"/>
      <c r="BO66" s="23"/>
      <c r="BP66" s="23"/>
      <c r="BQ66" s="23"/>
      <c r="BS66" s="24"/>
      <c r="BT66" s="24"/>
      <c r="BU66" s="12"/>
      <c r="BV66" s="12"/>
      <c r="BW66" s="12"/>
      <c r="BX66" s="12"/>
      <c r="BY66" s="12"/>
      <c r="BZ66" s="23"/>
      <c r="CA66" s="23"/>
      <c r="CB66" s="23"/>
      <c r="CC66" s="23"/>
      <c r="CD66" s="23"/>
      <c r="CE66" s="23"/>
      <c r="CF66" s="25"/>
    </row>
    <row r="67" spans="1:84" ht="7.5" customHeight="1" x14ac:dyDescent="0.3">
      <c r="A67" s="165">
        <f ca="1">NOW()</f>
        <v>44305.883656597223</v>
      </c>
      <c r="B67" s="166"/>
      <c r="C67" s="166"/>
      <c r="D67" s="166"/>
      <c r="E67" s="166"/>
      <c r="F67" s="166"/>
      <c r="G67" s="166"/>
      <c r="H67" s="24"/>
      <c r="I67" s="24"/>
      <c r="J67" s="12"/>
      <c r="K67" s="12"/>
      <c r="L67" s="12"/>
      <c r="M67" s="12"/>
      <c r="N67" s="12"/>
      <c r="O67" s="169"/>
      <c r="P67" s="169"/>
      <c r="Q67" s="169"/>
      <c r="R67" s="169"/>
      <c r="S67" s="169"/>
      <c r="T67" s="169"/>
      <c r="U67" s="169"/>
      <c r="V67" s="165">
        <f ca="1">NOW()</f>
        <v>44305.883656597223</v>
      </c>
      <c r="W67" s="166"/>
      <c r="X67" s="166"/>
      <c r="Y67" s="166"/>
      <c r="Z67" s="166"/>
      <c r="AA67" s="166"/>
      <c r="AB67" s="166"/>
      <c r="AC67" s="24"/>
      <c r="AD67" s="24"/>
      <c r="AE67" s="12"/>
      <c r="AF67" s="12"/>
      <c r="AG67" s="12"/>
      <c r="AH67" s="12"/>
      <c r="AI67" s="12"/>
      <c r="AJ67" s="169"/>
      <c r="AK67" s="169"/>
      <c r="AL67" s="169"/>
      <c r="AM67" s="169"/>
      <c r="AN67" s="169"/>
      <c r="AO67" s="169"/>
      <c r="AP67" s="170"/>
      <c r="AQ67" s="165">
        <f ca="1">NOW()</f>
        <v>44305.883656597223</v>
      </c>
      <c r="AR67" s="166"/>
      <c r="AS67" s="166"/>
      <c r="AT67" s="166"/>
      <c r="AU67" s="166"/>
      <c r="AV67" s="166"/>
      <c r="AW67" s="166"/>
      <c r="AX67" s="24"/>
      <c r="AY67" s="24"/>
      <c r="AZ67" s="12"/>
      <c r="BA67" s="12"/>
      <c r="BB67" s="12"/>
      <c r="BC67" s="12"/>
      <c r="BD67" s="12"/>
      <c r="BE67" s="169"/>
      <c r="BF67" s="169"/>
      <c r="BG67" s="169"/>
      <c r="BH67" s="169"/>
      <c r="BI67" s="169"/>
      <c r="BJ67" s="169"/>
      <c r="BK67" s="170"/>
      <c r="BL67" s="165">
        <f ca="1">NOW()</f>
        <v>44305.883656597223</v>
      </c>
      <c r="BM67" s="166"/>
      <c r="BN67" s="166"/>
      <c r="BO67" s="166"/>
      <c r="BP67" s="166"/>
      <c r="BQ67" s="166"/>
      <c r="BR67" s="166"/>
      <c r="BS67" s="24"/>
      <c r="BT67" s="24"/>
      <c r="BU67" s="12"/>
      <c r="BV67" s="12"/>
      <c r="BW67" s="12"/>
      <c r="BX67" s="12"/>
      <c r="BY67" s="12"/>
      <c r="BZ67" s="169"/>
      <c r="CA67" s="169"/>
      <c r="CB67" s="169"/>
      <c r="CC67" s="169"/>
      <c r="CD67" s="169"/>
      <c r="CE67" s="169"/>
      <c r="CF67" s="170"/>
    </row>
    <row r="68" spans="1:84" ht="7.5" customHeight="1" x14ac:dyDescent="0.3">
      <c r="A68" s="167"/>
      <c r="B68" s="168"/>
      <c r="C68" s="168"/>
      <c r="D68" s="168"/>
      <c r="E68" s="168"/>
      <c r="F68" s="168"/>
      <c r="G68" s="168"/>
      <c r="H68" s="26"/>
      <c r="I68" s="26"/>
      <c r="J68" s="27"/>
      <c r="K68" s="27"/>
      <c r="L68" s="27"/>
      <c r="M68" s="27"/>
      <c r="N68" s="27"/>
      <c r="O68" s="171"/>
      <c r="P68" s="171"/>
      <c r="Q68" s="171"/>
      <c r="R68" s="171"/>
      <c r="S68" s="171"/>
      <c r="T68" s="171"/>
      <c r="U68" s="171"/>
      <c r="V68" s="167"/>
      <c r="W68" s="168"/>
      <c r="X68" s="168"/>
      <c r="Y68" s="168"/>
      <c r="Z68" s="168"/>
      <c r="AA68" s="168"/>
      <c r="AB68" s="168"/>
      <c r="AC68" s="26"/>
      <c r="AD68" s="26"/>
      <c r="AE68" s="27"/>
      <c r="AF68" s="27"/>
      <c r="AG68" s="27"/>
      <c r="AH68" s="27"/>
      <c r="AI68" s="27"/>
      <c r="AJ68" s="171"/>
      <c r="AK68" s="171"/>
      <c r="AL68" s="171"/>
      <c r="AM68" s="171"/>
      <c r="AN68" s="171"/>
      <c r="AO68" s="171"/>
      <c r="AP68" s="172"/>
      <c r="AQ68" s="167"/>
      <c r="AR68" s="168"/>
      <c r="AS68" s="168"/>
      <c r="AT68" s="168"/>
      <c r="AU68" s="168"/>
      <c r="AV68" s="168"/>
      <c r="AW68" s="168"/>
      <c r="AX68" s="26"/>
      <c r="AY68" s="26"/>
      <c r="AZ68" s="27"/>
      <c r="BA68" s="27"/>
      <c r="BB68" s="27"/>
      <c r="BC68" s="27"/>
      <c r="BD68" s="27"/>
      <c r="BE68" s="171"/>
      <c r="BF68" s="171"/>
      <c r="BG68" s="171"/>
      <c r="BH68" s="171"/>
      <c r="BI68" s="171"/>
      <c r="BJ68" s="171"/>
      <c r="BK68" s="172"/>
      <c r="BL68" s="167"/>
      <c r="BM68" s="168"/>
      <c r="BN68" s="168"/>
      <c r="BO68" s="168"/>
      <c r="BP68" s="168"/>
      <c r="BQ68" s="168"/>
      <c r="BR68" s="168"/>
      <c r="BS68" s="26"/>
      <c r="BT68" s="26"/>
      <c r="BU68" s="27"/>
      <c r="BV68" s="27"/>
      <c r="BW68" s="27"/>
      <c r="BX68" s="27"/>
      <c r="BY68" s="27"/>
      <c r="BZ68" s="171"/>
      <c r="CA68" s="171"/>
      <c r="CB68" s="171"/>
      <c r="CC68" s="171"/>
      <c r="CD68" s="171"/>
      <c r="CE68" s="171"/>
      <c r="CF68" s="172"/>
    </row>
  </sheetData>
  <sheetProtection algorithmName="SHA-512" hashValue="qigLL3vZmNykWDdm81i+T1VigYXkfBEk7Dgt/Tn5yM7JN0AqTIQwujgeP4HZJ2fvSBCvEEvhbkpGb2RZOAHTvg==" saltValue="QWNs/GHiS5OECSrTCk+3Vg==" spinCount="100000" sheet="1" objects="1" scenarios="1"/>
  <mergeCells count="200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BV19:BW21"/>
    <mergeCell ref="BX19:CF21"/>
    <mergeCell ref="BC16:BK18"/>
    <mergeCell ref="BL16:BU18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V16:BW18"/>
    <mergeCell ref="BX16:CF18"/>
    <mergeCell ref="AQ22:AZ24"/>
    <mergeCell ref="BA22:BB24"/>
    <mergeCell ref="BC22:BK24"/>
    <mergeCell ref="BL22:BU24"/>
    <mergeCell ref="BV22:BW24"/>
    <mergeCell ref="BX22:CF24"/>
    <mergeCell ref="A22:J24"/>
    <mergeCell ref="K22:L24"/>
    <mergeCell ref="M22:U24"/>
    <mergeCell ref="V22:AE24"/>
    <mergeCell ref="AF22:AG24"/>
    <mergeCell ref="AH22:AP24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AQ25:AZ27"/>
    <mergeCell ref="BA25:BB27"/>
    <mergeCell ref="BC25:BK27"/>
    <mergeCell ref="BL25:BU27"/>
    <mergeCell ref="BV25:BW27"/>
    <mergeCell ref="BX25:CF27"/>
    <mergeCell ref="A25:J27"/>
    <mergeCell ref="K25:L27"/>
    <mergeCell ref="M25:U27"/>
    <mergeCell ref="V25:AE27"/>
    <mergeCell ref="AF25:AG27"/>
    <mergeCell ref="AH25:AP27"/>
    <mergeCell ref="AQ28:AZ30"/>
    <mergeCell ref="BA28:BB30"/>
    <mergeCell ref="BC28:BK30"/>
    <mergeCell ref="BL28:BU30"/>
    <mergeCell ref="BV28:BW30"/>
    <mergeCell ref="BX28:CF30"/>
    <mergeCell ref="A28:J30"/>
    <mergeCell ref="K28:L30"/>
    <mergeCell ref="M28:U30"/>
    <mergeCell ref="V28:AE30"/>
    <mergeCell ref="AF28:AG30"/>
    <mergeCell ref="AH28:AP30"/>
    <mergeCell ref="BL33:BR34"/>
    <mergeCell ref="BZ33:CF34"/>
    <mergeCell ref="A36:U38"/>
    <mergeCell ref="V36:AP38"/>
    <mergeCell ref="AQ36:BK38"/>
    <mergeCell ref="BL36:CF38"/>
    <mergeCell ref="A33:G34"/>
    <mergeCell ref="O33:U34"/>
    <mergeCell ref="V33:AB34"/>
    <mergeCell ref="AJ33:AP34"/>
    <mergeCell ref="AQ33:AW34"/>
    <mergeCell ref="BE33:BK34"/>
    <mergeCell ref="BL40:BT41"/>
    <mergeCell ref="BY40:CF41"/>
    <mergeCell ref="H43:J44"/>
    <mergeCell ref="K43:K44"/>
    <mergeCell ref="L43:N44"/>
    <mergeCell ref="AC43:AE44"/>
    <mergeCell ref="AF43:AF44"/>
    <mergeCell ref="AG43:AI44"/>
    <mergeCell ref="AX43:AZ44"/>
    <mergeCell ref="BA43:BA44"/>
    <mergeCell ref="A40:I41"/>
    <mergeCell ref="N40:U41"/>
    <mergeCell ref="V40:AD41"/>
    <mergeCell ref="AI40:AP41"/>
    <mergeCell ref="AQ40:AY41"/>
    <mergeCell ref="BD40:BK41"/>
    <mergeCell ref="BB43:BD44"/>
    <mergeCell ref="BS43:BU44"/>
    <mergeCell ref="BV43:BV44"/>
    <mergeCell ref="BW43:BY44"/>
    <mergeCell ref="A53:J55"/>
    <mergeCell ref="K53:L55"/>
    <mergeCell ref="M53:U55"/>
    <mergeCell ref="V53:AE55"/>
    <mergeCell ref="AF53:AG55"/>
    <mergeCell ref="AH53:AP55"/>
    <mergeCell ref="AQ53:AZ55"/>
    <mergeCell ref="BA53:BB55"/>
    <mergeCell ref="BC53:BK55"/>
    <mergeCell ref="BL47:BV48"/>
    <mergeCell ref="BW47:CF48"/>
    <mergeCell ref="A50:J52"/>
    <mergeCell ref="K50:L52"/>
    <mergeCell ref="M50:U52"/>
    <mergeCell ref="V50:AE52"/>
    <mergeCell ref="AF50:AG52"/>
    <mergeCell ref="AH50:AP52"/>
    <mergeCell ref="AQ50:AZ52"/>
    <mergeCell ref="BA50:BB52"/>
    <mergeCell ref="A47:K48"/>
    <mergeCell ref="L47:U48"/>
    <mergeCell ref="V47:AF48"/>
    <mergeCell ref="AG47:AP48"/>
    <mergeCell ref="AQ47:BA48"/>
    <mergeCell ref="BB47:BK48"/>
    <mergeCell ref="BL53:BU55"/>
    <mergeCell ref="BV53:BW55"/>
    <mergeCell ref="BX53:CF55"/>
    <mergeCell ref="BC50:BK52"/>
    <mergeCell ref="BL50:BU52"/>
    <mergeCell ref="BV50:BW52"/>
    <mergeCell ref="BX50:CF52"/>
    <mergeCell ref="AQ56:AZ58"/>
    <mergeCell ref="BA56:BB58"/>
    <mergeCell ref="BC56:BK58"/>
    <mergeCell ref="BL56:BU58"/>
    <mergeCell ref="BV56:BW58"/>
    <mergeCell ref="BX56:CF58"/>
    <mergeCell ref="A56:J58"/>
    <mergeCell ref="K56:L58"/>
    <mergeCell ref="M56:U58"/>
    <mergeCell ref="V56:AE58"/>
    <mergeCell ref="AF56:AG58"/>
    <mergeCell ref="AH56:AP58"/>
    <mergeCell ref="AQ59:AZ61"/>
    <mergeCell ref="BA59:BB61"/>
    <mergeCell ref="BC59:BK61"/>
    <mergeCell ref="BL59:BU61"/>
    <mergeCell ref="BV59:BW61"/>
    <mergeCell ref="BX59:CF61"/>
    <mergeCell ref="A59:J61"/>
    <mergeCell ref="K59:L61"/>
    <mergeCell ref="M59:U61"/>
    <mergeCell ref="V59:AE61"/>
    <mergeCell ref="AF59:AG61"/>
    <mergeCell ref="AH59:AP61"/>
    <mergeCell ref="BL67:BR68"/>
    <mergeCell ref="BZ67:CF68"/>
    <mergeCell ref="A67:G68"/>
    <mergeCell ref="O67:U68"/>
    <mergeCell ref="V67:AB68"/>
    <mergeCell ref="AJ67:AP68"/>
    <mergeCell ref="AQ67:AW68"/>
    <mergeCell ref="BE67:BK68"/>
    <mergeCell ref="AQ62:AZ64"/>
    <mergeCell ref="BA62:BB64"/>
    <mergeCell ref="BC62:BK64"/>
    <mergeCell ref="BL62:BU64"/>
    <mergeCell ref="BV62:BW64"/>
    <mergeCell ref="BX62:CF64"/>
    <mergeCell ref="A62:J64"/>
    <mergeCell ref="K62:L64"/>
    <mergeCell ref="M62:U64"/>
    <mergeCell ref="V62:AE64"/>
    <mergeCell ref="AF62:AG64"/>
    <mergeCell ref="AH62:AP64"/>
  </mergeCells>
  <printOptions horizontalCentered="1"/>
  <pageMargins left="0.39370078740157483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Results</vt:lpstr>
      <vt:lpstr>Protocols-6-sets</vt:lpstr>
      <vt:lpstr>Protocols-7-sets</vt:lpstr>
      <vt:lpstr>Protocols-4-sets</vt:lpstr>
      <vt:lpstr>'Protocols-4-sets'!Druckbereich</vt:lpstr>
      <vt:lpstr>'Protocols-6-sets'!Druckbereich</vt:lpstr>
      <vt:lpstr>'Protocols-7-sets'!Druckbereich</vt:lpstr>
      <vt:lpstr>Results!Druckbereich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Paegle, Kaspars (DI FA FIN P PE&amp;CVE)</cp:lastModifiedBy>
  <cp:lastPrinted>2021-04-06T12:17:59Z</cp:lastPrinted>
  <dcterms:created xsi:type="dcterms:W3CDTF">2006-09-16T07:58:44Z</dcterms:created>
  <dcterms:modified xsi:type="dcterms:W3CDTF">2021-04-19T19:13:18Z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2021-04-07T08:22:42Z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39fa0d91-f3e9-4a75-b882-742a29b3edb2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